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75" windowWidth="9720" windowHeight="6795"/>
  </bookViews>
  <sheets>
    <sheet name="Perceptron" sheetId="9" r:id="rId1"/>
  </sheets>
  <definedNames>
    <definedName name="_xlnm.Print_Area" localSheetId="0">Perceptron!$A$1:$M$29</definedName>
  </definedNames>
  <calcPr calcId="144525"/>
</workbook>
</file>

<file path=xl/calcChain.xml><?xml version="1.0" encoding="utf-8"?>
<calcChain xmlns="http://schemas.openxmlformats.org/spreadsheetml/2006/main">
  <c r="L73" i="9"/>
  <c r="L69"/>
  <c r="L65"/>
  <c r="L61"/>
  <c r="L57"/>
  <c r="L53"/>
  <c r="L49"/>
  <c r="L45"/>
  <c r="L41"/>
  <c r="L37"/>
  <c r="L33"/>
  <c r="L29"/>
  <c r="L25"/>
  <c r="L21"/>
  <c r="L17"/>
  <c r="L13"/>
  <c r="L9"/>
  <c r="L5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2"/>
  <c r="C2"/>
  <c r="D2"/>
  <c r="E2"/>
  <c r="B3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I2" l="1"/>
  <c r="J2" s="1"/>
  <c r="K2" s="1"/>
  <c r="F3" s="1"/>
  <c r="H3" l="1"/>
  <c r="G3"/>
  <c r="I3" l="1"/>
  <c r="J3" s="1"/>
  <c r="K3" s="1"/>
  <c r="G4" s="1"/>
  <c r="H4" l="1"/>
  <c r="F4"/>
  <c r="I4" l="1"/>
  <c r="J4" s="1"/>
  <c r="K4" s="1"/>
  <c r="F5" s="1"/>
  <c r="G5" l="1"/>
  <c r="H5"/>
  <c r="I5" l="1"/>
  <c r="J5" s="1"/>
  <c r="K5" s="1"/>
  <c r="G6" l="1"/>
  <c r="H6"/>
  <c r="F6"/>
  <c r="I6" l="1"/>
  <c r="J6" s="1"/>
  <c r="K6" s="1"/>
  <c r="H7" s="1"/>
  <c r="F7" l="1"/>
  <c r="G7"/>
  <c r="I7" s="1"/>
  <c r="J7" s="1"/>
  <c r="K7" s="1"/>
  <c r="F8" s="1"/>
  <c r="G8" l="1"/>
  <c r="H8"/>
  <c r="I8" l="1"/>
  <c r="J8" s="1"/>
  <c r="K8" s="1"/>
  <c r="G9" s="1"/>
  <c r="F9" l="1"/>
  <c r="H9"/>
  <c r="I9" l="1"/>
  <c r="J9" s="1"/>
  <c r="K9" s="1"/>
  <c r="G10" l="1"/>
  <c r="H10"/>
  <c r="F10"/>
  <c r="I10" l="1"/>
  <c r="J10" s="1"/>
  <c r="K10" s="1"/>
  <c r="H11" s="1"/>
  <c r="G11" l="1"/>
  <c r="F11"/>
  <c r="I11" s="1"/>
  <c r="J11" s="1"/>
  <c r="K11" s="1"/>
  <c r="G12" s="1"/>
  <c r="H12" l="1"/>
  <c r="F12"/>
  <c r="I12" s="1"/>
  <c r="J12" l="1"/>
  <c r="K12" s="1"/>
  <c r="H13" s="1"/>
  <c r="F13" l="1"/>
  <c r="G13"/>
  <c r="I13" l="1"/>
  <c r="J13" s="1"/>
  <c r="K13" s="1"/>
  <c r="H14" l="1"/>
  <c r="F14"/>
  <c r="G14"/>
  <c r="I14" l="1"/>
  <c r="J14" s="1"/>
  <c r="K14" s="1"/>
  <c r="F15" s="1"/>
  <c r="H15" l="1"/>
  <c r="G15"/>
  <c r="I15" s="1"/>
  <c r="J15" l="1"/>
  <c r="K15" s="1"/>
  <c r="G16" s="1"/>
  <c r="F16" l="1"/>
  <c r="H16"/>
  <c r="I16" l="1"/>
  <c r="J16"/>
  <c r="K16" s="1"/>
  <c r="G17" l="1"/>
  <c r="F17"/>
  <c r="H17"/>
  <c r="I17" l="1"/>
  <c r="J17" s="1"/>
  <c r="K17" s="1"/>
  <c r="H18" l="1"/>
  <c r="G18"/>
  <c r="F18"/>
  <c r="I18" l="1"/>
  <c r="J18" s="1"/>
  <c r="K18" s="1"/>
  <c r="H19" s="1"/>
  <c r="F19" l="1"/>
  <c r="G19"/>
  <c r="I19" l="1"/>
  <c r="J19" s="1"/>
  <c r="K19" s="1"/>
  <c r="H20" l="1"/>
  <c r="F20"/>
  <c r="G20"/>
  <c r="I20" l="1"/>
  <c r="J20" s="1"/>
  <c r="K20" s="1"/>
  <c r="G21" s="1"/>
  <c r="H21" l="1"/>
  <c r="F21"/>
  <c r="I21" l="1"/>
  <c r="J21" s="1"/>
  <c r="K21" s="1"/>
  <c r="G22" l="1"/>
  <c r="H22"/>
  <c r="F22"/>
  <c r="I22" l="1"/>
  <c r="J22" s="1"/>
  <c r="K22" s="1"/>
  <c r="G23" s="1"/>
  <c r="F23" l="1"/>
  <c r="H23"/>
  <c r="I23" l="1"/>
  <c r="J23" s="1"/>
  <c r="K23" s="1"/>
  <c r="F24" s="1"/>
  <c r="G24" l="1"/>
  <c r="H24"/>
  <c r="I24" l="1"/>
  <c r="J24" s="1"/>
  <c r="K24" s="1"/>
  <c r="H25" s="1"/>
  <c r="F25" l="1"/>
  <c r="G25"/>
  <c r="I25" l="1"/>
  <c r="J25" s="1"/>
  <c r="K25" s="1"/>
  <c r="H26" l="1"/>
  <c r="F26"/>
  <c r="G26"/>
  <c r="I26" l="1"/>
  <c r="J26" s="1"/>
  <c r="K26" s="1"/>
  <c r="H27" s="1"/>
  <c r="F27" l="1"/>
  <c r="G27"/>
  <c r="I27" l="1"/>
  <c r="J27" s="1"/>
  <c r="K27" s="1"/>
  <c r="H28" l="1"/>
  <c r="F28"/>
  <c r="G28"/>
  <c r="I28" l="1"/>
  <c r="J28" s="1"/>
  <c r="K28" s="1"/>
  <c r="H29" s="1"/>
  <c r="F29" l="1"/>
  <c r="G29"/>
  <c r="I29" l="1"/>
  <c r="J29" s="1"/>
  <c r="K29" s="1"/>
  <c r="F30" s="1"/>
  <c r="H30" l="1"/>
  <c r="G30"/>
  <c r="I30" l="1"/>
  <c r="J30" s="1"/>
  <c r="K30" s="1"/>
  <c r="F31" s="1"/>
  <c r="H31" l="1"/>
  <c r="G31"/>
  <c r="I31" l="1"/>
  <c r="J31" s="1"/>
  <c r="K31" s="1"/>
  <c r="F32" s="1"/>
  <c r="H32" l="1"/>
  <c r="G32"/>
  <c r="I32" l="1"/>
  <c r="J32" s="1"/>
  <c r="K32" s="1"/>
  <c r="F33" s="1"/>
  <c r="H33" l="1"/>
  <c r="G33"/>
  <c r="I33" l="1"/>
  <c r="J33" s="1"/>
  <c r="K33" s="1"/>
  <c r="F34" l="1"/>
  <c r="G34"/>
  <c r="H34"/>
  <c r="I34" l="1"/>
  <c r="J34" s="1"/>
  <c r="K34" s="1"/>
  <c r="H35" s="1"/>
  <c r="F35" l="1"/>
  <c r="G35"/>
  <c r="I35" l="1"/>
  <c r="J35" s="1"/>
  <c r="K35" s="1"/>
  <c r="F36" s="1"/>
  <c r="G36" l="1"/>
  <c r="H36"/>
  <c r="I36" l="1"/>
  <c r="J36" s="1"/>
  <c r="K36" s="1"/>
  <c r="F37" s="1"/>
  <c r="G37" l="1"/>
  <c r="H37"/>
  <c r="I37" l="1"/>
  <c r="J37" s="1"/>
  <c r="K37" s="1"/>
  <c r="F38" l="1"/>
  <c r="G38"/>
  <c r="H38"/>
  <c r="I38" l="1"/>
  <c r="J38" s="1"/>
  <c r="K38" s="1"/>
  <c r="G39" s="1"/>
  <c r="F39"/>
  <c r="H39" l="1"/>
  <c r="I39" s="1"/>
  <c r="J39" s="1"/>
  <c r="K39" s="1"/>
  <c r="F40" s="1"/>
  <c r="H40" l="1"/>
  <c r="G40"/>
  <c r="I40" l="1"/>
  <c r="J40" s="1"/>
  <c r="K40" s="1"/>
  <c r="F41" s="1"/>
  <c r="G41" l="1"/>
  <c r="H41"/>
  <c r="I41" l="1"/>
  <c r="J41" s="1"/>
  <c r="K41" s="1"/>
  <c r="F42" l="1"/>
  <c r="H42"/>
  <c r="G42"/>
  <c r="I42" l="1"/>
  <c r="J42" s="1"/>
  <c r="K42" s="1"/>
  <c r="G43" s="1"/>
  <c r="F43" l="1"/>
  <c r="H43"/>
  <c r="I43" l="1"/>
  <c r="J43" s="1"/>
  <c r="K43" s="1"/>
  <c r="F44" l="1"/>
  <c r="G44"/>
  <c r="H44"/>
  <c r="I44" l="1"/>
  <c r="J44" s="1"/>
  <c r="K44" s="1"/>
  <c r="H45" s="1"/>
  <c r="F45" l="1"/>
  <c r="G45"/>
  <c r="I45" l="1"/>
  <c r="J45" s="1"/>
  <c r="K45" s="1"/>
  <c r="H46" l="1"/>
  <c r="F46"/>
  <c r="G46"/>
  <c r="I46" l="1"/>
  <c r="J46" s="1"/>
  <c r="K46" s="1"/>
  <c r="H47" s="1"/>
  <c r="G47" l="1"/>
  <c r="F47"/>
  <c r="I47" l="1"/>
  <c r="J47" s="1"/>
  <c r="K47" s="1"/>
  <c r="F48" s="1"/>
  <c r="G48" l="1"/>
  <c r="H48"/>
  <c r="I48" l="1"/>
  <c r="J48" s="1"/>
  <c r="K48" s="1"/>
  <c r="G49" s="1"/>
  <c r="H49" l="1"/>
  <c r="F49"/>
  <c r="I49" l="1"/>
  <c r="J49" s="1"/>
  <c r="K49" s="1"/>
  <c r="F50" s="1"/>
  <c r="G50"/>
  <c r="H50"/>
  <c r="I50" l="1"/>
  <c r="J50" s="1"/>
  <c r="K50" s="1"/>
  <c r="F51"/>
  <c r="G51"/>
  <c r="H51"/>
  <c r="I51" l="1"/>
  <c r="J51" s="1"/>
  <c r="K51" s="1"/>
  <c r="F52" s="1"/>
  <c r="H52" l="1"/>
  <c r="G52"/>
  <c r="I52" l="1"/>
  <c r="J52" s="1"/>
  <c r="K52" s="1"/>
  <c r="F53" l="1"/>
  <c r="G53"/>
  <c r="H53"/>
  <c r="I53" l="1"/>
  <c r="J53" s="1"/>
  <c r="K53" s="1"/>
  <c r="F54" l="1"/>
  <c r="H54"/>
  <c r="G54"/>
  <c r="I54" l="1"/>
  <c r="J54" s="1"/>
  <c r="K54" s="1"/>
  <c r="H55" s="1"/>
  <c r="F55" l="1"/>
  <c r="G55"/>
  <c r="I55" l="1"/>
  <c r="J55" s="1"/>
  <c r="K55" s="1"/>
  <c r="F56" s="1"/>
  <c r="H56" l="1"/>
  <c r="G56"/>
  <c r="I56" l="1"/>
  <c r="J56" s="1"/>
  <c r="K56" s="1"/>
  <c r="F57" s="1"/>
  <c r="G57" l="1"/>
  <c r="H57"/>
  <c r="I57" l="1"/>
  <c r="J57" s="1"/>
  <c r="K57" s="1"/>
  <c r="F58"/>
  <c r="H58"/>
  <c r="G58"/>
  <c r="I58" l="1"/>
  <c r="J58" s="1"/>
  <c r="K58" s="1"/>
  <c r="G59" s="1"/>
  <c r="F59" l="1"/>
  <c r="H59"/>
  <c r="I59" l="1"/>
  <c r="J59" s="1"/>
  <c r="K59" s="1"/>
  <c r="G60" s="1"/>
  <c r="F60" l="1"/>
  <c r="H60"/>
  <c r="I60" l="1"/>
  <c r="J60" s="1"/>
  <c r="K60" s="1"/>
  <c r="G61" s="1"/>
  <c r="F61" l="1"/>
  <c r="H61"/>
  <c r="I61" l="1"/>
  <c r="J61" s="1"/>
  <c r="K61" s="1"/>
  <c r="F62" l="1"/>
  <c r="G62"/>
  <c r="H62"/>
  <c r="I62" l="1"/>
  <c r="J62" s="1"/>
  <c r="K62" s="1"/>
  <c r="H63" s="1"/>
  <c r="G63" l="1"/>
  <c r="F63"/>
  <c r="I63" l="1"/>
  <c r="J63" s="1"/>
  <c r="K63" s="1"/>
  <c r="G64" s="1"/>
  <c r="H64"/>
  <c r="F64" l="1"/>
  <c r="I64"/>
  <c r="J64" s="1"/>
  <c r="K64" s="1"/>
  <c r="G65" s="1"/>
  <c r="H65" l="1"/>
  <c r="F65"/>
  <c r="I65" l="1"/>
  <c r="J65" s="1"/>
  <c r="K65" s="1"/>
  <c r="G66" s="1"/>
  <c r="F66"/>
  <c r="H66" l="1"/>
  <c r="I66"/>
  <c r="J66" s="1"/>
  <c r="K66" s="1"/>
  <c r="G67" l="1"/>
  <c r="H67"/>
  <c r="F67"/>
  <c r="I67" l="1"/>
  <c r="J67" s="1"/>
  <c r="K67" s="1"/>
  <c r="H68" s="1"/>
  <c r="F68" l="1"/>
  <c r="G68"/>
  <c r="I68" l="1"/>
  <c r="J68" s="1"/>
  <c r="K68" s="1"/>
  <c r="H69" s="1"/>
  <c r="G69" l="1"/>
  <c r="F69"/>
  <c r="I69" l="1"/>
  <c r="J69" s="1"/>
  <c r="K69" s="1"/>
  <c r="H70" s="1"/>
  <c r="G70"/>
  <c r="F70" l="1"/>
  <c r="I70"/>
  <c r="J70" s="1"/>
  <c r="K70" s="1"/>
  <c r="H71" s="1"/>
  <c r="F71" l="1"/>
  <c r="G71"/>
  <c r="I71" l="1"/>
  <c r="J71" s="1"/>
  <c r="K71" s="1"/>
  <c r="G72" s="1"/>
  <c r="H72" l="1"/>
  <c r="F72"/>
  <c r="I72" l="1"/>
  <c r="J72" s="1"/>
  <c r="K72" s="1"/>
  <c r="H73" s="1"/>
  <c r="F73" l="1"/>
  <c r="G73"/>
  <c r="I73"/>
  <c r="J73" s="1"/>
  <c r="K73" s="1"/>
</calcChain>
</file>

<file path=xl/sharedStrings.xml><?xml version="1.0" encoding="utf-8"?>
<sst xmlns="http://schemas.openxmlformats.org/spreadsheetml/2006/main" count="18" uniqueCount="17">
  <si>
    <t>W0</t>
  </si>
  <si>
    <t>I0</t>
  </si>
  <si>
    <t>I1</t>
  </si>
  <si>
    <t>I2</t>
  </si>
  <si>
    <t>W1</t>
  </si>
  <si>
    <t>W2</t>
  </si>
  <si>
    <t>Input 1</t>
  </si>
  <si>
    <t>Input 2</t>
  </si>
  <si>
    <t>Epoka</t>
  </si>
  <si>
    <t>Idealne wyj.</t>
  </si>
  <si>
    <t>Suma</t>
  </si>
  <si>
    <t>Wart. Aktywacji</t>
  </si>
  <si>
    <t>Błąd</t>
  </si>
  <si>
    <t>Nauczona?</t>
  </si>
  <si>
    <t>Współcz. Nauki</t>
  </si>
  <si>
    <t>Dane treningowe</t>
  </si>
  <si>
    <t>Wyj.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</si>
</sst>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1" borderId="7" xfId="0" applyFont="1" applyFill="1" applyBorder="1" applyAlignment="1">
      <alignment horizontal="center" wrapText="1"/>
    </xf>
    <xf numFmtId="0" fontId="1" fillId="1" borderId="8" xfId="0" applyFont="1" applyFill="1" applyBorder="1" applyAlignment="1">
      <alignment horizontal="center" wrapText="1"/>
    </xf>
    <xf numFmtId="0" fontId="1" fillId="1" borderId="9" xfId="0" applyFont="1" applyFill="1" applyBorder="1" applyAlignment="1">
      <alignment horizontal="center" wrapText="1"/>
    </xf>
    <xf numFmtId="0" fontId="3" fillId="0" borderId="0" xfId="0" applyFont="1"/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11</xdr:row>
      <xdr:rowOff>104775</xdr:rowOff>
    </xdr:from>
    <xdr:to>
      <xdr:col>18</xdr:col>
      <xdr:colOff>57150</xdr:colOff>
      <xdr:row>18</xdr:row>
      <xdr:rowOff>28575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7305675" y="2219325"/>
          <a:ext cx="1504950" cy="1057275"/>
        </a:xfrm>
        <a:prstGeom prst="borderCallout1">
          <a:avLst>
            <a:gd name="adj1" fmla="val 10810"/>
            <a:gd name="adj2" fmla="val -5065"/>
            <a:gd name="adj3" fmla="val -81083"/>
            <a:gd name="adj4" fmla="val -39241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arrow" w="med" len="med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Tutaj definiujemy funkcję jaką chcemy przybliżać.</a:t>
          </a:r>
        </a:p>
      </xdr:txBody>
    </xdr:sp>
    <xdr:clientData/>
  </xdr:twoCellAnchor>
  <xdr:twoCellAnchor>
    <xdr:from>
      <xdr:col>17</xdr:col>
      <xdr:colOff>533400</xdr:colOff>
      <xdr:row>9</xdr:row>
      <xdr:rowOff>104774</xdr:rowOff>
    </xdr:from>
    <xdr:to>
      <xdr:col>20</xdr:col>
      <xdr:colOff>209550</xdr:colOff>
      <xdr:row>13</xdr:row>
      <xdr:rowOff>38099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8677275" y="1895474"/>
          <a:ext cx="1504950" cy="581025"/>
        </a:xfrm>
        <a:prstGeom prst="borderCallout1">
          <a:avLst>
            <a:gd name="adj1" fmla="val 28569"/>
            <a:gd name="adj2" fmla="val -5065"/>
            <a:gd name="adj3" fmla="val -214287"/>
            <a:gd name="adj4" fmla="val -51264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arrow" w="med" len="med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Wartość biasu (współczynnika wzmocnienia)</a:t>
          </a:r>
        </a:p>
        <a:p>
          <a:pPr algn="ctr" rtl="0">
            <a:defRPr sz="1000"/>
          </a:pPr>
          <a:endParaRPr lang="pl-PL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6</xdr:col>
      <xdr:colOff>104775</xdr:colOff>
      <xdr:row>87</xdr:row>
      <xdr:rowOff>133350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314325" y="6705600"/>
          <a:ext cx="1685925" cy="742950"/>
        </a:xfrm>
        <a:prstGeom prst="borderCallout1">
          <a:avLst>
            <a:gd name="adj1" fmla="val 15384"/>
            <a:gd name="adj2" fmla="val -4519"/>
            <a:gd name="adj3" fmla="val -215384"/>
            <a:gd name="adj4" fmla="val -4519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arrow" w="med" len="med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Epoka</a:t>
          </a:r>
        </a:p>
      </xdr:txBody>
    </xdr:sp>
    <xdr:clientData/>
  </xdr:twoCellAnchor>
  <xdr:twoCellAnchor>
    <xdr:from>
      <xdr:col>5</xdr:col>
      <xdr:colOff>47625</xdr:colOff>
      <xdr:row>73</xdr:row>
      <xdr:rowOff>104775</xdr:rowOff>
    </xdr:from>
    <xdr:to>
      <xdr:col>12</xdr:col>
      <xdr:colOff>361950</xdr:colOff>
      <xdr:row>86</xdr:row>
      <xdr:rowOff>9525</xdr:rowOff>
    </xdr:to>
    <xdr:grpSp>
      <xdr:nvGrpSpPr>
        <xdr:cNvPr id="1048" name="Group 24"/>
        <xdr:cNvGrpSpPr>
          <a:grpSpLocks/>
        </xdr:cNvGrpSpPr>
      </xdr:nvGrpSpPr>
      <xdr:grpSpPr bwMode="auto">
        <a:xfrm>
          <a:off x="1466850" y="12477750"/>
          <a:ext cx="4295775" cy="2019300"/>
          <a:chOff x="154" y="541"/>
          <a:chExt cx="451" cy="212"/>
        </a:xfrm>
      </xdr:grpSpPr>
      <xdr:sp macro="" textlink="">
        <xdr:nvSpPr>
          <xdr:cNvPr id="1034" name="AutoShape 10"/>
          <xdr:cNvSpPr>
            <a:spLocks/>
          </xdr:cNvSpPr>
        </xdr:nvSpPr>
        <xdr:spPr bwMode="auto">
          <a:xfrm>
            <a:off x="447" y="639"/>
            <a:ext cx="158" cy="114"/>
          </a:xfrm>
          <a:prstGeom prst="borderCallout1">
            <a:avLst>
              <a:gd name="adj1" fmla="val 10528"/>
              <a:gd name="adj2" fmla="val -5065"/>
              <a:gd name="adj3" fmla="val -57019"/>
              <a:gd name="adj4" fmla="val -137977"/>
            </a:avLst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 type="arrow" w="med" len="med"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Wagi są przeliczane automatycznie dzięki procesowi nauki sieci</a:t>
            </a:r>
          </a:p>
          <a:p>
            <a:pPr algn="ctr" rtl="0">
              <a:defRPr sz="1000"/>
            </a:pPr>
            <a:endParaRPr lang="pl-PL" sz="1000" b="1" i="0" u="none" strike="noStrike" baseline="0">
              <a:solidFill>
                <a:srgbClr val="FF0000"/>
              </a:solidFill>
              <a:latin typeface="Arial"/>
              <a:cs typeface="Arial"/>
            </a:endParaRPr>
          </a:p>
        </xdr:txBody>
      </xdr:sp>
      <xdr:grpSp>
        <xdr:nvGrpSpPr>
          <xdr:cNvPr id="1041" name="Group 17"/>
          <xdr:cNvGrpSpPr>
            <a:grpSpLocks/>
          </xdr:cNvGrpSpPr>
        </xdr:nvGrpSpPr>
        <xdr:grpSpPr bwMode="auto">
          <a:xfrm>
            <a:off x="154" y="541"/>
            <a:ext cx="143" cy="28"/>
            <a:chOff x="154" y="541"/>
            <a:chExt cx="143" cy="28"/>
          </a:xfrm>
        </xdr:grpSpPr>
        <xdr:sp macro="" textlink="">
          <xdr:nvSpPr>
            <xdr:cNvPr id="1036" name="Line 12"/>
            <xdr:cNvSpPr>
              <a:spLocks noChangeShapeType="1"/>
            </xdr:cNvSpPr>
          </xdr:nvSpPr>
          <xdr:spPr bwMode="auto">
            <a:xfrm>
              <a:off x="154" y="541"/>
              <a:ext cx="17" cy="28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7" name="Line 13"/>
            <xdr:cNvSpPr>
              <a:spLocks noChangeShapeType="1"/>
            </xdr:cNvSpPr>
          </xdr:nvSpPr>
          <xdr:spPr bwMode="auto">
            <a:xfrm rot="3928336">
              <a:off x="271" y="534"/>
              <a:ext cx="12" cy="4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8" name="Line 14"/>
            <xdr:cNvSpPr>
              <a:spLocks noChangeShapeType="1"/>
            </xdr:cNvSpPr>
          </xdr:nvSpPr>
          <xdr:spPr bwMode="auto">
            <a:xfrm>
              <a:off x="172" y="568"/>
              <a:ext cx="90" cy="0"/>
            </a:xfrm>
            <a:prstGeom prst="line">
              <a:avLst/>
            </a:prstGeom>
            <a:noFill/>
            <a:ln w="254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13</xdr:col>
      <xdr:colOff>371475</xdr:colOff>
      <xdr:row>75</xdr:row>
      <xdr:rowOff>95250</xdr:rowOff>
    </xdr:from>
    <xdr:to>
      <xdr:col>16</xdr:col>
      <xdr:colOff>457200</xdr:colOff>
      <xdr:row>79</xdr:row>
      <xdr:rowOff>47625</xdr:rowOff>
    </xdr:to>
    <xdr:sp macro="" textlink="">
      <xdr:nvSpPr>
        <xdr:cNvPr id="1057" name="AutoShape 33"/>
        <xdr:cNvSpPr>
          <a:spLocks/>
        </xdr:cNvSpPr>
      </xdr:nvSpPr>
      <xdr:spPr bwMode="auto">
        <a:xfrm>
          <a:off x="6391275" y="5467350"/>
          <a:ext cx="1504950" cy="600075"/>
        </a:xfrm>
        <a:prstGeom prst="borderCallout1">
          <a:avLst>
            <a:gd name="adj1" fmla="val 19046"/>
            <a:gd name="adj2" fmla="val -5065"/>
            <a:gd name="adj3" fmla="val -55556"/>
            <a:gd name="adj4" fmla="val -41139"/>
          </a:avLst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 type="arrow" w="med" len="med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Współczynnik nauczania</a:t>
          </a:r>
        </a:p>
        <a:p>
          <a:pPr algn="ctr" rtl="0">
            <a:defRPr sz="1000"/>
          </a:pPr>
          <a:endParaRPr lang="pl-PL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workbookViewId="0">
      <selection activeCell="R3" sqref="R3"/>
    </sheetView>
  </sheetViews>
  <sheetFormatPr defaultRowHeight="12.75"/>
  <cols>
    <col min="1" max="1" width="6.5703125" bestFit="1" customWidth="1"/>
    <col min="2" max="4" width="2.5703125" bestFit="1" customWidth="1"/>
    <col min="5" max="5" width="7" bestFit="1" customWidth="1"/>
    <col min="6" max="6" width="7.140625" customWidth="1"/>
    <col min="7" max="7" width="6.85546875" customWidth="1"/>
    <col min="8" max="8" width="7.28515625" customWidth="1"/>
    <col min="9" max="9" width="9.85546875" customWidth="1"/>
    <col min="10" max="10" width="10.140625" customWidth="1"/>
    <col min="11" max="11" width="5.42578125" bestFit="1" customWidth="1"/>
    <col min="12" max="12" width="13" bestFit="1" customWidth="1"/>
    <col min="13" max="13" width="9.28515625" customWidth="1"/>
    <col min="14" max="15" width="7.140625" bestFit="1" customWidth="1"/>
    <col min="16" max="16" width="7" bestFit="1" customWidth="1"/>
    <col min="17" max="17" width="10.5703125" customWidth="1"/>
  </cols>
  <sheetData>
    <row r="1" spans="1:17" s="1" customFormat="1" ht="39" customHeight="1" thickTop="1">
      <c r="A1" s="8" t="s">
        <v>8</v>
      </c>
      <c r="B1" s="9" t="s">
        <v>1</v>
      </c>
      <c r="C1" s="9" t="s">
        <v>2</v>
      </c>
      <c r="D1" s="9" t="s">
        <v>3</v>
      </c>
      <c r="E1" s="9" t="s">
        <v>9</v>
      </c>
      <c r="F1" s="9" t="s">
        <v>0</v>
      </c>
      <c r="G1" s="9" t="s">
        <v>4</v>
      </c>
      <c r="H1" s="9" t="s">
        <v>5</v>
      </c>
      <c r="I1" s="9" t="s">
        <v>10</v>
      </c>
      <c r="J1" s="9" t="s">
        <v>11</v>
      </c>
      <c r="K1" s="9" t="s">
        <v>12</v>
      </c>
      <c r="L1" s="9" t="s">
        <v>13</v>
      </c>
      <c r="M1" s="10" t="s">
        <v>14</v>
      </c>
      <c r="N1" s="12" t="s">
        <v>15</v>
      </c>
      <c r="O1" s="13"/>
      <c r="P1" s="13"/>
      <c r="Q1" s="13"/>
    </row>
    <row r="2" spans="1:17">
      <c r="A2" s="2">
        <v>1</v>
      </c>
      <c r="B2" s="3">
        <f t="shared" ref="B2:B33" si="0">$Q$3</f>
        <v>1</v>
      </c>
      <c r="C2" s="3">
        <f>$N$3</f>
        <v>0</v>
      </c>
      <c r="D2" s="3">
        <f>$O$3</f>
        <v>0</v>
      </c>
      <c r="E2" s="3">
        <f>$P$3</f>
        <v>0</v>
      </c>
      <c r="F2" s="3">
        <v>0.3</v>
      </c>
      <c r="G2" s="3">
        <v>0.5</v>
      </c>
      <c r="H2" s="3">
        <v>-0.4</v>
      </c>
      <c r="I2" s="3">
        <f>(B2*F2)+(C2*G2)+(D2*H2)</f>
        <v>0.3</v>
      </c>
      <c r="J2" s="3">
        <f t="shared" ref="J2:J29" si="1">IF(I2&gt;0,1,0)</f>
        <v>1</v>
      </c>
      <c r="K2" s="3">
        <f t="shared" ref="K2:K33" si="2">E2-J2</f>
        <v>-1</v>
      </c>
      <c r="L2" s="3"/>
      <c r="M2" s="4">
        <v>0.1</v>
      </c>
      <c r="N2" s="1" t="s">
        <v>6</v>
      </c>
      <c r="O2" s="1" t="s">
        <v>7</v>
      </c>
      <c r="P2" s="1" t="s">
        <v>16</v>
      </c>
      <c r="Q2" s="1" t="s">
        <v>1</v>
      </c>
    </row>
    <row r="3" spans="1:17">
      <c r="A3" s="2"/>
      <c r="B3" s="3">
        <f t="shared" si="0"/>
        <v>1</v>
      </c>
      <c r="C3" s="3">
        <f>$N$4</f>
        <v>0</v>
      </c>
      <c r="D3" s="3">
        <f>$O$4</f>
        <v>1</v>
      </c>
      <c r="E3" s="3">
        <f>$P$4</f>
        <v>1</v>
      </c>
      <c r="F3" s="3">
        <f t="shared" ref="F3:F34" si="3">F2+$M$2*B2*K2</f>
        <v>0.19999999999999998</v>
      </c>
      <c r="G3" s="3">
        <f t="shared" ref="G3:G34" si="4">G2+$M$2*C2*K2</f>
        <v>0.5</v>
      </c>
      <c r="H3" s="3">
        <f t="shared" ref="H3:H34" si="5">H2+$M$2*D2*K2</f>
        <v>-0.4</v>
      </c>
      <c r="I3" s="3">
        <f t="shared" ref="I3:I29" si="6">(B3*F3)+(C3*G3)+(D3*H3)</f>
        <v>-0.20000000000000004</v>
      </c>
      <c r="J3" s="3">
        <f t="shared" si="1"/>
        <v>0</v>
      </c>
      <c r="K3" s="3">
        <f t="shared" si="2"/>
        <v>1</v>
      </c>
      <c r="L3" s="3"/>
      <c r="M3" s="4"/>
      <c r="N3">
        <v>0</v>
      </c>
      <c r="O3">
        <v>0</v>
      </c>
      <c r="P3">
        <v>0</v>
      </c>
      <c r="Q3">
        <v>1</v>
      </c>
    </row>
    <row r="4" spans="1:17">
      <c r="A4" s="2"/>
      <c r="B4" s="3">
        <f t="shared" si="0"/>
        <v>1</v>
      </c>
      <c r="C4" s="3">
        <f>$N$5</f>
        <v>1</v>
      </c>
      <c r="D4" s="3">
        <f>$O$5</f>
        <v>0</v>
      </c>
      <c r="E4" s="3">
        <f>$P$5</f>
        <v>1</v>
      </c>
      <c r="F4" s="3">
        <f t="shared" si="3"/>
        <v>0.3</v>
      </c>
      <c r="G4" s="3">
        <f t="shared" si="4"/>
        <v>0.5</v>
      </c>
      <c r="H4" s="3">
        <f t="shared" si="5"/>
        <v>-0.30000000000000004</v>
      </c>
      <c r="I4" s="3">
        <f t="shared" si="6"/>
        <v>0.8</v>
      </c>
      <c r="J4" s="3">
        <f t="shared" si="1"/>
        <v>1</v>
      </c>
      <c r="K4" s="3">
        <f t="shared" si="2"/>
        <v>0</v>
      </c>
      <c r="L4" s="3"/>
      <c r="M4" s="4"/>
      <c r="N4">
        <v>0</v>
      </c>
      <c r="O4">
        <v>1</v>
      </c>
      <c r="P4">
        <v>1</v>
      </c>
    </row>
    <row r="5" spans="1:17">
      <c r="A5" s="2"/>
      <c r="B5" s="3">
        <f t="shared" si="0"/>
        <v>1</v>
      </c>
      <c r="C5" s="3">
        <f>$N$6</f>
        <v>1</v>
      </c>
      <c r="D5" s="3">
        <f>$O$6</f>
        <v>1</v>
      </c>
      <c r="E5" s="3">
        <f>$P$6</f>
        <v>0</v>
      </c>
      <c r="F5" s="3">
        <f t="shared" si="3"/>
        <v>0.3</v>
      </c>
      <c r="G5" s="3">
        <f t="shared" si="4"/>
        <v>0.5</v>
      </c>
      <c r="H5" s="3">
        <f t="shared" si="5"/>
        <v>-0.30000000000000004</v>
      </c>
      <c r="I5" s="3">
        <f t="shared" si="6"/>
        <v>0.5</v>
      </c>
      <c r="J5" s="3">
        <f t="shared" si="1"/>
        <v>1</v>
      </c>
      <c r="K5" s="3">
        <f t="shared" si="2"/>
        <v>-1</v>
      </c>
      <c r="L5" s="3" t="str">
        <f>IF(ABS(K2)+ABS(K3)+ABS(K4)+ABS(K5)=0,"Nauczona","Nie Nauczona")</f>
        <v>Nie Nauczona</v>
      </c>
      <c r="M5" s="4"/>
      <c r="N5">
        <v>1</v>
      </c>
      <c r="O5">
        <v>0</v>
      </c>
      <c r="P5">
        <v>1</v>
      </c>
    </row>
    <row r="6" spans="1:17">
      <c r="A6" s="2">
        <v>2</v>
      </c>
      <c r="B6" s="3">
        <f t="shared" si="0"/>
        <v>1</v>
      </c>
      <c r="C6" s="3">
        <f>$N$3</f>
        <v>0</v>
      </c>
      <c r="D6" s="3">
        <f>$O$3</f>
        <v>0</v>
      </c>
      <c r="E6" s="3">
        <f>$P$3</f>
        <v>0</v>
      </c>
      <c r="F6" s="3">
        <f t="shared" si="3"/>
        <v>0.19999999999999998</v>
      </c>
      <c r="G6" s="3">
        <f t="shared" si="4"/>
        <v>0.4</v>
      </c>
      <c r="H6" s="3">
        <f t="shared" si="5"/>
        <v>-0.4</v>
      </c>
      <c r="I6" s="3">
        <f t="shared" si="6"/>
        <v>0.19999999999999998</v>
      </c>
      <c r="J6" s="3">
        <f t="shared" si="1"/>
        <v>1</v>
      </c>
      <c r="K6" s="3">
        <f t="shared" si="2"/>
        <v>-1</v>
      </c>
      <c r="L6" s="3"/>
      <c r="M6" s="4"/>
      <c r="N6">
        <v>1</v>
      </c>
      <c r="O6">
        <v>1</v>
      </c>
      <c r="P6">
        <v>0</v>
      </c>
    </row>
    <row r="7" spans="1:17">
      <c r="A7" s="2"/>
      <c r="B7" s="3">
        <f t="shared" si="0"/>
        <v>1</v>
      </c>
      <c r="C7" s="3">
        <f>$N$4</f>
        <v>0</v>
      </c>
      <c r="D7" s="3">
        <f>$O$4</f>
        <v>1</v>
      </c>
      <c r="E7" s="3">
        <f>$P$4</f>
        <v>1</v>
      </c>
      <c r="F7" s="3">
        <f t="shared" si="3"/>
        <v>9.9999999999999978E-2</v>
      </c>
      <c r="G7" s="3">
        <f t="shared" si="4"/>
        <v>0.4</v>
      </c>
      <c r="H7" s="3">
        <f t="shared" si="5"/>
        <v>-0.4</v>
      </c>
      <c r="I7" s="3">
        <f t="shared" si="6"/>
        <v>-0.30000000000000004</v>
      </c>
      <c r="J7" s="3">
        <f t="shared" si="1"/>
        <v>0</v>
      </c>
      <c r="K7" s="3">
        <f t="shared" si="2"/>
        <v>1</v>
      </c>
      <c r="L7" s="3"/>
      <c r="M7" s="4"/>
    </row>
    <row r="8" spans="1:17">
      <c r="A8" s="2"/>
      <c r="B8" s="3">
        <f t="shared" si="0"/>
        <v>1</v>
      </c>
      <c r="C8" s="3">
        <f>$N$5</f>
        <v>1</v>
      </c>
      <c r="D8" s="3">
        <f>$O$5</f>
        <v>0</v>
      </c>
      <c r="E8" s="3">
        <f>$P$5</f>
        <v>1</v>
      </c>
      <c r="F8" s="3">
        <f t="shared" si="3"/>
        <v>0.19999999999999998</v>
      </c>
      <c r="G8" s="3">
        <f t="shared" si="4"/>
        <v>0.4</v>
      </c>
      <c r="H8" s="3">
        <f t="shared" si="5"/>
        <v>-0.30000000000000004</v>
      </c>
      <c r="I8" s="3">
        <f t="shared" si="6"/>
        <v>0.6</v>
      </c>
      <c r="J8" s="3">
        <f t="shared" si="1"/>
        <v>1</v>
      </c>
      <c r="K8" s="3">
        <f t="shared" si="2"/>
        <v>0</v>
      </c>
      <c r="L8" s="3"/>
      <c r="M8" s="4"/>
    </row>
    <row r="9" spans="1:17">
      <c r="A9" s="2"/>
      <c r="B9" s="3">
        <f t="shared" si="0"/>
        <v>1</v>
      </c>
      <c r="C9" s="3">
        <f>$N$6</f>
        <v>1</v>
      </c>
      <c r="D9" s="3">
        <f>$O$6</f>
        <v>1</v>
      </c>
      <c r="E9" s="3">
        <f>$P$6</f>
        <v>0</v>
      </c>
      <c r="F9" s="3">
        <f t="shared" si="3"/>
        <v>0.19999999999999998</v>
      </c>
      <c r="G9" s="3">
        <f t="shared" si="4"/>
        <v>0.4</v>
      </c>
      <c r="H9" s="3">
        <f t="shared" si="5"/>
        <v>-0.30000000000000004</v>
      </c>
      <c r="I9" s="3">
        <f t="shared" si="6"/>
        <v>0.29999999999999993</v>
      </c>
      <c r="J9" s="3">
        <f t="shared" si="1"/>
        <v>1</v>
      </c>
      <c r="K9" s="3">
        <f t="shared" si="2"/>
        <v>-1</v>
      </c>
      <c r="L9" s="3" t="str">
        <f>IF(ABS(K6)+ABS(K7)+ABS(K8)+ABS(K9)=0,"Nauczona","Nie Nauczona")</f>
        <v>Nie Nauczona</v>
      </c>
      <c r="M9" s="4"/>
    </row>
    <row r="10" spans="1:17">
      <c r="A10" s="2">
        <v>3</v>
      </c>
      <c r="B10" s="3">
        <f t="shared" si="0"/>
        <v>1</v>
      </c>
      <c r="C10" s="3">
        <f>$N$3</f>
        <v>0</v>
      </c>
      <c r="D10" s="3">
        <f>$O$3</f>
        <v>0</v>
      </c>
      <c r="E10" s="3">
        <f>$P$3</f>
        <v>0</v>
      </c>
      <c r="F10" s="3">
        <f t="shared" si="3"/>
        <v>9.9999999999999978E-2</v>
      </c>
      <c r="G10" s="3">
        <f t="shared" si="4"/>
        <v>0.30000000000000004</v>
      </c>
      <c r="H10" s="3">
        <f t="shared" si="5"/>
        <v>-0.4</v>
      </c>
      <c r="I10" s="3">
        <f t="shared" si="6"/>
        <v>9.9999999999999978E-2</v>
      </c>
      <c r="J10" s="3">
        <f t="shared" si="1"/>
        <v>1</v>
      </c>
      <c r="K10" s="3">
        <f t="shared" si="2"/>
        <v>-1</v>
      </c>
      <c r="L10" s="3"/>
      <c r="M10" s="4"/>
    </row>
    <row r="11" spans="1:17">
      <c r="A11" s="2"/>
      <c r="B11" s="3">
        <f t="shared" si="0"/>
        <v>1</v>
      </c>
      <c r="C11" s="3">
        <f>$N$4</f>
        <v>0</v>
      </c>
      <c r="D11" s="3">
        <f>$O$4</f>
        <v>1</v>
      </c>
      <c r="E11" s="3">
        <f>$P$4</f>
        <v>1</v>
      </c>
      <c r="F11" s="3">
        <f t="shared" si="3"/>
        <v>0</v>
      </c>
      <c r="G11" s="3">
        <f t="shared" si="4"/>
        <v>0.30000000000000004</v>
      </c>
      <c r="H11" s="3">
        <f t="shared" si="5"/>
        <v>-0.4</v>
      </c>
      <c r="I11" s="3">
        <f t="shared" si="6"/>
        <v>-0.4</v>
      </c>
      <c r="J11" s="3">
        <f t="shared" si="1"/>
        <v>0</v>
      </c>
      <c r="K11" s="3">
        <f t="shared" si="2"/>
        <v>1</v>
      </c>
      <c r="L11" s="3"/>
      <c r="M11" s="4"/>
    </row>
    <row r="12" spans="1:17">
      <c r="A12" s="2"/>
      <c r="B12" s="3">
        <f t="shared" si="0"/>
        <v>1</v>
      </c>
      <c r="C12" s="3">
        <f>$N$5</f>
        <v>1</v>
      </c>
      <c r="D12" s="3">
        <f>$O$5</f>
        <v>0</v>
      </c>
      <c r="E12" s="3">
        <f>$P$5</f>
        <v>1</v>
      </c>
      <c r="F12" s="3">
        <f t="shared" si="3"/>
        <v>0.1</v>
      </c>
      <c r="G12" s="3">
        <f t="shared" si="4"/>
        <v>0.30000000000000004</v>
      </c>
      <c r="H12" s="3">
        <f t="shared" si="5"/>
        <v>-0.30000000000000004</v>
      </c>
      <c r="I12" s="3">
        <f t="shared" si="6"/>
        <v>0.4</v>
      </c>
      <c r="J12" s="3">
        <f t="shared" si="1"/>
        <v>1</v>
      </c>
      <c r="K12" s="3">
        <f t="shared" si="2"/>
        <v>0</v>
      </c>
      <c r="L12" s="3"/>
      <c r="M12" s="4"/>
    </row>
    <row r="13" spans="1:17">
      <c r="A13" s="2"/>
      <c r="B13" s="3">
        <f t="shared" si="0"/>
        <v>1</v>
      </c>
      <c r="C13" s="3">
        <f>$N$6</f>
        <v>1</v>
      </c>
      <c r="D13" s="3">
        <f>$O$6</f>
        <v>1</v>
      </c>
      <c r="E13" s="3">
        <f>$P$6</f>
        <v>0</v>
      </c>
      <c r="F13" s="3">
        <f t="shared" si="3"/>
        <v>0.1</v>
      </c>
      <c r="G13" s="3">
        <f t="shared" si="4"/>
        <v>0.30000000000000004</v>
      </c>
      <c r="H13" s="3">
        <f t="shared" si="5"/>
        <v>-0.30000000000000004</v>
      </c>
      <c r="I13" s="3">
        <f t="shared" si="6"/>
        <v>9.9999999999999978E-2</v>
      </c>
      <c r="J13" s="3">
        <f t="shared" si="1"/>
        <v>1</v>
      </c>
      <c r="K13" s="3">
        <f t="shared" si="2"/>
        <v>-1</v>
      </c>
      <c r="L13" s="3" t="str">
        <f>IF(ABS(K10)+ABS(K11)+ABS(K12)+ABS(K13)=0,"Nauczona","Nie Nauczona")</f>
        <v>Nie Nauczona</v>
      </c>
      <c r="M13" s="4"/>
    </row>
    <row r="14" spans="1:17">
      <c r="A14" s="2">
        <v>4</v>
      </c>
      <c r="B14" s="3">
        <f t="shared" si="0"/>
        <v>1</v>
      </c>
      <c r="C14" s="3">
        <f>$N$3</f>
        <v>0</v>
      </c>
      <c r="D14" s="3">
        <f>$O$3</f>
        <v>0</v>
      </c>
      <c r="E14" s="3">
        <f>$P$3</f>
        <v>0</v>
      </c>
      <c r="F14" s="3">
        <f t="shared" si="3"/>
        <v>0</v>
      </c>
      <c r="G14" s="3">
        <f t="shared" si="4"/>
        <v>0.20000000000000004</v>
      </c>
      <c r="H14" s="3">
        <f t="shared" si="5"/>
        <v>-0.4</v>
      </c>
      <c r="I14" s="3">
        <f t="shared" si="6"/>
        <v>0</v>
      </c>
      <c r="J14" s="3">
        <f t="shared" si="1"/>
        <v>0</v>
      </c>
      <c r="K14" s="3">
        <f t="shared" si="2"/>
        <v>0</v>
      </c>
      <c r="L14" s="3"/>
      <c r="M14" s="4"/>
    </row>
    <row r="15" spans="1:17">
      <c r="A15" s="2"/>
      <c r="B15" s="3">
        <f t="shared" si="0"/>
        <v>1</v>
      </c>
      <c r="C15" s="3">
        <f>$N$4</f>
        <v>0</v>
      </c>
      <c r="D15" s="3">
        <f>$O$4</f>
        <v>1</v>
      </c>
      <c r="E15" s="3">
        <f>$P$4</f>
        <v>1</v>
      </c>
      <c r="F15" s="3">
        <f t="shared" si="3"/>
        <v>0</v>
      </c>
      <c r="G15" s="3">
        <f t="shared" si="4"/>
        <v>0.20000000000000004</v>
      </c>
      <c r="H15" s="3">
        <f t="shared" si="5"/>
        <v>-0.4</v>
      </c>
      <c r="I15" s="3">
        <f t="shared" si="6"/>
        <v>-0.4</v>
      </c>
      <c r="J15" s="3">
        <f t="shared" si="1"/>
        <v>0</v>
      </c>
      <c r="K15" s="3">
        <f t="shared" si="2"/>
        <v>1</v>
      </c>
      <c r="L15" s="3"/>
      <c r="M15" s="4"/>
    </row>
    <row r="16" spans="1:17">
      <c r="A16" s="2"/>
      <c r="B16" s="3">
        <f t="shared" si="0"/>
        <v>1</v>
      </c>
      <c r="C16" s="3">
        <f>$N$5</f>
        <v>1</v>
      </c>
      <c r="D16" s="3">
        <f>$O$5</f>
        <v>0</v>
      </c>
      <c r="E16" s="3">
        <f>$P$5</f>
        <v>1</v>
      </c>
      <c r="F16" s="3">
        <f t="shared" si="3"/>
        <v>0.1</v>
      </c>
      <c r="G16" s="3">
        <f t="shared" si="4"/>
        <v>0.20000000000000004</v>
      </c>
      <c r="H16" s="3">
        <f t="shared" si="5"/>
        <v>-0.30000000000000004</v>
      </c>
      <c r="I16" s="3">
        <f t="shared" si="6"/>
        <v>0.30000000000000004</v>
      </c>
      <c r="J16" s="3">
        <f t="shared" si="1"/>
        <v>1</v>
      </c>
      <c r="K16" s="3">
        <f t="shared" si="2"/>
        <v>0</v>
      </c>
      <c r="L16" s="3"/>
      <c r="M16" s="4"/>
    </row>
    <row r="17" spans="1:15">
      <c r="A17" s="2"/>
      <c r="B17" s="3">
        <f t="shared" si="0"/>
        <v>1</v>
      </c>
      <c r="C17" s="3">
        <f>$N$6</f>
        <v>1</v>
      </c>
      <c r="D17" s="3">
        <f>$O$6</f>
        <v>1</v>
      </c>
      <c r="E17" s="3">
        <f>$P$6</f>
        <v>0</v>
      </c>
      <c r="F17" s="3">
        <f t="shared" si="3"/>
        <v>0.1</v>
      </c>
      <c r="G17" s="3">
        <f t="shared" si="4"/>
        <v>0.20000000000000004</v>
      </c>
      <c r="H17" s="3">
        <f t="shared" si="5"/>
        <v>-0.30000000000000004</v>
      </c>
      <c r="I17" s="3">
        <f t="shared" si="6"/>
        <v>0</v>
      </c>
      <c r="J17" s="3">
        <f t="shared" si="1"/>
        <v>0</v>
      </c>
      <c r="K17" s="3">
        <f t="shared" si="2"/>
        <v>0</v>
      </c>
      <c r="L17" s="3" t="str">
        <f>IF(ABS(K14)+ABS(K15)+ABS(K16)+ABS(K17)=0,"Nauczona","Nie Nauczona")</f>
        <v>Nie Nauczona</v>
      </c>
      <c r="M17" s="4"/>
    </row>
    <row r="18" spans="1:15">
      <c r="A18" s="2">
        <v>5</v>
      </c>
      <c r="B18" s="3">
        <f t="shared" si="0"/>
        <v>1</v>
      </c>
      <c r="C18" s="3">
        <f>$N$3</f>
        <v>0</v>
      </c>
      <c r="D18" s="3">
        <f>$O$3</f>
        <v>0</v>
      </c>
      <c r="E18" s="3">
        <f>$P$3</f>
        <v>0</v>
      </c>
      <c r="F18" s="3">
        <f t="shared" si="3"/>
        <v>0.1</v>
      </c>
      <c r="G18" s="3">
        <f t="shared" si="4"/>
        <v>0.20000000000000004</v>
      </c>
      <c r="H18" s="3">
        <f t="shared" si="5"/>
        <v>-0.30000000000000004</v>
      </c>
      <c r="I18" s="3">
        <f t="shared" si="6"/>
        <v>0.1</v>
      </c>
      <c r="J18" s="3">
        <f t="shared" si="1"/>
        <v>1</v>
      </c>
      <c r="K18" s="3">
        <f t="shared" si="2"/>
        <v>-1</v>
      </c>
      <c r="L18" s="3"/>
      <c r="M18" s="4"/>
    </row>
    <row r="19" spans="1:15">
      <c r="A19" s="2"/>
      <c r="B19" s="3">
        <f t="shared" si="0"/>
        <v>1</v>
      </c>
      <c r="C19" s="3">
        <f>$N$4</f>
        <v>0</v>
      </c>
      <c r="D19" s="3">
        <f>$O$4</f>
        <v>1</v>
      </c>
      <c r="E19" s="3">
        <f>$P$4</f>
        <v>1</v>
      </c>
      <c r="F19" s="3">
        <f t="shared" si="3"/>
        <v>0</v>
      </c>
      <c r="G19" s="3">
        <f t="shared" si="4"/>
        <v>0.20000000000000004</v>
      </c>
      <c r="H19" s="3">
        <f t="shared" si="5"/>
        <v>-0.30000000000000004</v>
      </c>
      <c r="I19" s="3">
        <f t="shared" si="6"/>
        <v>-0.30000000000000004</v>
      </c>
      <c r="J19" s="3">
        <f t="shared" si="1"/>
        <v>0</v>
      </c>
      <c r="K19" s="3">
        <f t="shared" si="2"/>
        <v>1</v>
      </c>
      <c r="L19" s="3"/>
      <c r="M19" s="4"/>
    </row>
    <row r="20" spans="1:15">
      <c r="A20" s="2"/>
      <c r="B20" s="3">
        <f t="shared" si="0"/>
        <v>1</v>
      </c>
      <c r="C20" s="3">
        <f>$N$5</f>
        <v>1</v>
      </c>
      <c r="D20" s="3">
        <f>$O$5</f>
        <v>0</v>
      </c>
      <c r="E20" s="3">
        <f>$P$5</f>
        <v>1</v>
      </c>
      <c r="F20" s="3">
        <f t="shared" si="3"/>
        <v>0.1</v>
      </c>
      <c r="G20" s="3">
        <f t="shared" si="4"/>
        <v>0.20000000000000004</v>
      </c>
      <c r="H20" s="3">
        <f t="shared" si="5"/>
        <v>-0.20000000000000004</v>
      </c>
      <c r="I20" s="3">
        <f t="shared" si="6"/>
        <v>0.30000000000000004</v>
      </c>
      <c r="J20" s="3">
        <f t="shared" si="1"/>
        <v>1</v>
      </c>
      <c r="K20" s="3">
        <f t="shared" si="2"/>
        <v>0</v>
      </c>
      <c r="L20" s="3"/>
      <c r="M20" s="4"/>
      <c r="O20" s="11"/>
    </row>
    <row r="21" spans="1:15">
      <c r="A21" s="2"/>
      <c r="B21" s="3">
        <f t="shared" si="0"/>
        <v>1</v>
      </c>
      <c r="C21" s="3">
        <f>$N$6</f>
        <v>1</v>
      </c>
      <c r="D21" s="3">
        <f>$O$6</f>
        <v>1</v>
      </c>
      <c r="E21" s="3">
        <f>$P$6</f>
        <v>0</v>
      </c>
      <c r="F21" s="3">
        <f t="shared" si="3"/>
        <v>0.1</v>
      </c>
      <c r="G21" s="3">
        <f t="shared" si="4"/>
        <v>0.20000000000000004</v>
      </c>
      <c r="H21" s="3">
        <f t="shared" si="5"/>
        <v>-0.20000000000000004</v>
      </c>
      <c r="I21" s="3">
        <f t="shared" si="6"/>
        <v>0.1</v>
      </c>
      <c r="J21" s="3">
        <f t="shared" si="1"/>
        <v>1</v>
      </c>
      <c r="K21" s="3">
        <f t="shared" si="2"/>
        <v>-1</v>
      </c>
      <c r="L21" s="3" t="str">
        <f>IF(ABS(K18)+ABS(K19)+ABS(K20)+ABS(K21)=0,"Nauczona","Nie Nauczona")</f>
        <v>Nie Nauczona</v>
      </c>
      <c r="M21" s="4"/>
      <c r="O21" s="11"/>
    </row>
    <row r="22" spans="1:15">
      <c r="A22" s="2">
        <v>6</v>
      </c>
      <c r="B22" s="3">
        <f t="shared" si="0"/>
        <v>1</v>
      </c>
      <c r="C22" s="3">
        <f>$N$3</f>
        <v>0</v>
      </c>
      <c r="D22" s="3">
        <f>$O$3</f>
        <v>0</v>
      </c>
      <c r="E22" s="3">
        <f>$P$3</f>
        <v>0</v>
      </c>
      <c r="F22" s="3">
        <f t="shared" si="3"/>
        <v>0</v>
      </c>
      <c r="G22" s="3">
        <f t="shared" si="4"/>
        <v>0.10000000000000003</v>
      </c>
      <c r="H22" s="3">
        <f t="shared" si="5"/>
        <v>-0.30000000000000004</v>
      </c>
      <c r="I22" s="3">
        <f t="shared" si="6"/>
        <v>0</v>
      </c>
      <c r="J22" s="3">
        <f t="shared" si="1"/>
        <v>0</v>
      </c>
      <c r="K22" s="3">
        <f t="shared" si="2"/>
        <v>0</v>
      </c>
      <c r="L22" s="3"/>
      <c r="M22" s="4"/>
      <c r="O22" s="11"/>
    </row>
    <row r="23" spans="1:15">
      <c r="A23" s="2"/>
      <c r="B23" s="3">
        <f t="shared" si="0"/>
        <v>1</v>
      </c>
      <c r="C23" s="3">
        <f>$N$4</f>
        <v>0</v>
      </c>
      <c r="D23" s="3">
        <f>$O$4</f>
        <v>1</v>
      </c>
      <c r="E23" s="3">
        <f>$P$4</f>
        <v>1</v>
      </c>
      <c r="F23" s="3">
        <f t="shared" si="3"/>
        <v>0</v>
      </c>
      <c r="G23" s="3">
        <f t="shared" si="4"/>
        <v>0.10000000000000003</v>
      </c>
      <c r="H23" s="3">
        <f t="shared" si="5"/>
        <v>-0.30000000000000004</v>
      </c>
      <c r="I23" s="3">
        <f t="shared" si="6"/>
        <v>-0.30000000000000004</v>
      </c>
      <c r="J23" s="3">
        <f t="shared" si="1"/>
        <v>0</v>
      </c>
      <c r="K23" s="3">
        <f t="shared" si="2"/>
        <v>1</v>
      </c>
      <c r="L23" s="3"/>
      <c r="M23" s="4"/>
    </row>
    <row r="24" spans="1:15">
      <c r="A24" s="2"/>
      <c r="B24" s="3">
        <f t="shared" si="0"/>
        <v>1</v>
      </c>
      <c r="C24" s="3">
        <f>$N$5</f>
        <v>1</v>
      </c>
      <c r="D24" s="3">
        <f>$O$5</f>
        <v>0</v>
      </c>
      <c r="E24" s="3">
        <f>$P$5</f>
        <v>1</v>
      </c>
      <c r="F24" s="3">
        <f t="shared" si="3"/>
        <v>0.1</v>
      </c>
      <c r="G24" s="3">
        <f t="shared" si="4"/>
        <v>0.10000000000000003</v>
      </c>
      <c r="H24" s="3">
        <f t="shared" si="5"/>
        <v>-0.20000000000000004</v>
      </c>
      <c r="I24" s="3">
        <f t="shared" si="6"/>
        <v>0.20000000000000004</v>
      </c>
      <c r="J24" s="3">
        <f t="shared" si="1"/>
        <v>1</v>
      </c>
      <c r="K24" s="3">
        <f t="shared" si="2"/>
        <v>0</v>
      </c>
      <c r="L24" s="3"/>
      <c r="M24" s="4"/>
    </row>
    <row r="25" spans="1:15">
      <c r="A25" s="2"/>
      <c r="B25" s="3">
        <f t="shared" si="0"/>
        <v>1</v>
      </c>
      <c r="C25" s="3">
        <f>$N$6</f>
        <v>1</v>
      </c>
      <c r="D25" s="3">
        <f>$O$6</f>
        <v>1</v>
      </c>
      <c r="E25" s="3">
        <f>$P$6</f>
        <v>0</v>
      </c>
      <c r="F25" s="3">
        <f t="shared" si="3"/>
        <v>0.1</v>
      </c>
      <c r="G25" s="3">
        <f t="shared" si="4"/>
        <v>0.10000000000000003</v>
      </c>
      <c r="H25" s="3">
        <f t="shared" si="5"/>
        <v>-0.20000000000000004</v>
      </c>
      <c r="I25" s="3">
        <f t="shared" si="6"/>
        <v>0</v>
      </c>
      <c r="J25" s="3">
        <f t="shared" si="1"/>
        <v>0</v>
      </c>
      <c r="K25" s="3">
        <f t="shared" si="2"/>
        <v>0</v>
      </c>
      <c r="L25" s="3" t="str">
        <f>IF(ABS(K22)+ABS(K23)+ABS(K24)+ABS(K25)=0,"Nauczona","Nie Nauczona")</f>
        <v>Nie Nauczona</v>
      </c>
      <c r="M25" s="4"/>
    </row>
    <row r="26" spans="1:15">
      <c r="A26" s="2">
        <v>7</v>
      </c>
      <c r="B26" s="3">
        <f t="shared" si="0"/>
        <v>1</v>
      </c>
      <c r="C26" s="3">
        <f>$N$3</f>
        <v>0</v>
      </c>
      <c r="D26" s="3">
        <f>$O$3</f>
        <v>0</v>
      </c>
      <c r="E26" s="3">
        <f>$P$3</f>
        <v>0</v>
      </c>
      <c r="F26" s="3">
        <f t="shared" si="3"/>
        <v>0.1</v>
      </c>
      <c r="G26" s="3">
        <f t="shared" si="4"/>
        <v>0.10000000000000003</v>
      </c>
      <c r="H26" s="3">
        <f t="shared" si="5"/>
        <v>-0.20000000000000004</v>
      </c>
      <c r="I26" s="3">
        <f t="shared" si="6"/>
        <v>0.1</v>
      </c>
      <c r="J26" s="3">
        <f t="shared" si="1"/>
        <v>1</v>
      </c>
      <c r="K26" s="3">
        <f t="shared" si="2"/>
        <v>-1</v>
      </c>
      <c r="L26" s="3"/>
      <c r="M26" s="4"/>
    </row>
    <row r="27" spans="1:15">
      <c r="A27" s="2"/>
      <c r="B27" s="3">
        <f t="shared" si="0"/>
        <v>1</v>
      </c>
      <c r="C27" s="3">
        <f>$N$4</f>
        <v>0</v>
      </c>
      <c r="D27" s="3">
        <f>$O$4</f>
        <v>1</v>
      </c>
      <c r="E27" s="3">
        <f>$P$4</f>
        <v>1</v>
      </c>
      <c r="F27" s="3">
        <f t="shared" si="3"/>
        <v>0</v>
      </c>
      <c r="G27" s="3">
        <f t="shared" si="4"/>
        <v>0.10000000000000003</v>
      </c>
      <c r="H27" s="3">
        <f t="shared" si="5"/>
        <v>-0.20000000000000004</v>
      </c>
      <c r="I27" s="3">
        <f t="shared" si="6"/>
        <v>-0.20000000000000004</v>
      </c>
      <c r="J27" s="3">
        <f t="shared" si="1"/>
        <v>0</v>
      </c>
      <c r="K27" s="3">
        <f t="shared" si="2"/>
        <v>1</v>
      </c>
      <c r="L27" s="3"/>
      <c r="M27" s="4"/>
    </row>
    <row r="28" spans="1:15">
      <c r="A28" s="2"/>
      <c r="B28" s="3">
        <f t="shared" si="0"/>
        <v>1</v>
      </c>
      <c r="C28" s="3">
        <f>$N$5</f>
        <v>1</v>
      </c>
      <c r="D28" s="3">
        <f>$O$5</f>
        <v>0</v>
      </c>
      <c r="E28" s="3">
        <f>$P$5</f>
        <v>1</v>
      </c>
      <c r="F28" s="3">
        <f t="shared" si="3"/>
        <v>0.1</v>
      </c>
      <c r="G28" s="3">
        <f t="shared" si="4"/>
        <v>0.10000000000000003</v>
      </c>
      <c r="H28" s="3">
        <f t="shared" si="5"/>
        <v>-0.10000000000000003</v>
      </c>
      <c r="I28" s="3">
        <f t="shared" si="6"/>
        <v>0.20000000000000004</v>
      </c>
      <c r="J28" s="3">
        <f t="shared" si="1"/>
        <v>1</v>
      </c>
      <c r="K28" s="3">
        <f t="shared" si="2"/>
        <v>0</v>
      </c>
      <c r="L28" s="3"/>
      <c r="M28" s="4"/>
    </row>
    <row r="29" spans="1:15" ht="13.5" thickBot="1">
      <c r="A29" s="5"/>
      <c r="B29" s="6">
        <f t="shared" si="0"/>
        <v>1</v>
      </c>
      <c r="C29" s="6">
        <f>$N$6</f>
        <v>1</v>
      </c>
      <c r="D29" s="6">
        <f>$O$6</f>
        <v>1</v>
      </c>
      <c r="E29" s="6">
        <f>$P$6</f>
        <v>0</v>
      </c>
      <c r="F29" s="6">
        <f t="shared" si="3"/>
        <v>0.1</v>
      </c>
      <c r="G29" s="6">
        <f t="shared" si="4"/>
        <v>0.10000000000000003</v>
      </c>
      <c r="H29" s="6">
        <f t="shared" si="5"/>
        <v>-0.10000000000000003</v>
      </c>
      <c r="I29" s="3">
        <f t="shared" si="6"/>
        <v>0.1</v>
      </c>
      <c r="J29" s="6">
        <f t="shared" si="1"/>
        <v>1</v>
      </c>
      <c r="K29" s="6">
        <f t="shared" si="2"/>
        <v>-1</v>
      </c>
      <c r="L29" s="6" t="str">
        <f>IF(ABS(K26)+ABS(K27)+ABS(K28)+ABS(K29)=0,"Nauczona","Nie Nauczona")</f>
        <v>Nie Nauczona</v>
      </c>
      <c r="M29" s="7"/>
    </row>
    <row r="30" spans="1:15" ht="13.5" thickTop="1">
      <c r="A30" s="2">
        <v>8</v>
      </c>
      <c r="B30" s="3">
        <f t="shared" si="0"/>
        <v>1</v>
      </c>
      <c r="C30" s="3">
        <f>$N$3</f>
        <v>0</v>
      </c>
      <c r="D30" s="3">
        <f>$O$3</f>
        <v>0</v>
      </c>
      <c r="E30" s="3">
        <f>$P$3</f>
        <v>0</v>
      </c>
      <c r="F30" s="3">
        <f t="shared" si="3"/>
        <v>0</v>
      </c>
      <c r="G30" s="3">
        <f t="shared" si="4"/>
        <v>0</v>
      </c>
      <c r="H30" s="3">
        <f t="shared" si="5"/>
        <v>-0.20000000000000004</v>
      </c>
      <c r="I30" s="3">
        <f t="shared" ref="I30:I73" si="7">(B30*F30)+(C30*G30)+(D30*H30)</f>
        <v>0</v>
      </c>
      <c r="J30" s="3">
        <f t="shared" ref="J30:J73" si="8">IF(I30&gt;0,1,0)</f>
        <v>0</v>
      </c>
      <c r="K30" s="3">
        <f t="shared" si="2"/>
        <v>0</v>
      </c>
      <c r="L30" s="3"/>
      <c r="M30" s="4"/>
    </row>
    <row r="31" spans="1:15">
      <c r="A31" s="2"/>
      <c r="B31" s="3">
        <f t="shared" si="0"/>
        <v>1</v>
      </c>
      <c r="C31" s="3">
        <f>$N$4</f>
        <v>0</v>
      </c>
      <c r="D31" s="3">
        <f>$O$4</f>
        <v>1</v>
      </c>
      <c r="E31" s="3">
        <f>$P$4</f>
        <v>1</v>
      </c>
      <c r="F31" s="3">
        <f t="shared" si="3"/>
        <v>0</v>
      </c>
      <c r="G31" s="3">
        <f t="shared" si="4"/>
        <v>0</v>
      </c>
      <c r="H31" s="3">
        <f t="shared" si="5"/>
        <v>-0.20000000000000004</v>
      </c>
      <c r="I31" s="3">
        <f t="shared" si="7"/>
        <v>-0.20000000000000004</v>
      </c>
      <c r="J31" s="3">
        <f t="shared" si="8"/>
        <v>0</v>
      </c>
      <c r="K31" s="3">
        <f t="shared" si="2"/>
        <v>1</v>
      </c>
      <c r="L31" s="3"/>
      <c r="M31" s="4"/>
    </row>
    <row r="32" spans="1:15">
      <c r="A32" s="2"/>
      <c r="B32" s="3">
        <f t="shared" si="0"/>
        <v>1</v>
      </c>
      <c r="C32" s="3">
        <f>$N$5</f>
        <v>1</v>
      </c>
      <c r="D32" s="3">
        <f>$O$5</f>
        <v>0</v>
      </c>
      <c r="E32" s="3">
        <f>$P$5</f>
        <v>1</v>
      </c>
      <c r="F32" s="3">
        <f t="shared" si="3"/>
        <v>0.1</v>
      </c>
      <c r="G32" s="3">
        <f t="shared" si="4"/>
        <v>0</v>
      </c>
      <c r="H32" s="3">
        <f t="shared" si="5"/>
        <v>-0.10000000000000003</v>
      </c>
      <c r="I32" s="3">
        <f t="shared" si="7"/>
        <v>0.1</v>
      </c>
      <c r="J32" s="3">
        <f t="shared" si="8"/>
        <v>1</v>
      </c>
      <c r="K32" s="3">
        <f t="shared" si="2"/>
        <v>0</v>
      </c>
      <c r="L32" s="3"/>
      <c r="M32" s="4"/>
    </row>
    <row r="33" spans="1:13" ht="13.5" thickBot="1">
      <c r="A33" s="5"/>
      <c r="B33" s="6">
        <f t="shared" si="0"/>
        <v>1</v>
      </c>
      <c r="C33" s="6">
        <f>$N$6</f>
        <v>1</v>
      </c>
      <c r="D33" s="6">
        <f>$O$6</f>
        <v>1</v>
      </c>
      <c r="E33" s="6">
        <f>$P$6</f>
        <v>0</v>
      </c>
      <c r="F33" s="6">
        <f t="shared" si="3"/>
        <v>0.1</v>
      </c>
      <c r="G33" s="6">
        <f t="shared" si="4"/>
        <v>0</v>
      </c>
      <c r="H33" s="6">
        <f t="shared" si="5"/>
        <v>-0.10000000000000003</v>
      </c>
      <c r="I33" s="3">
        <f t="shared" si="7"/>
        <v>0</v>
      </c>
      <c r="J33" s="6">
        <f t="shared" si="8"/>
        <v>0</v>
      </c>
      <c r="K33" s="6">
        <f t="shared" si="2"/>
        <v>0</v>
      </c>
      <c r="L33" s="6" t="str">
        <f>IF(ABS(K30)+ABS(K31)+ABS(K32)+ABS(K33)=0,"Nauczona","Nie Nauczona")</f>
        <v>Nie Nauczona</v>
      </c>
      <c r="M33" s="7"/>
    </row>
    <row r="34" spans="1:13" ht="13.5" thickTop="1">
      <c r="A34" s="2">
        <v>9</v>
      </c>
      <c r="B34" s="3">
        <f t="shared" ref="B34:B65" si="9">$Q$3</f>
        <v>1</v>
      </c>
      <c r="C34" s="3">
        <f>$N$3</f>
        <v>0</v>
      </c>
      <c r="D34" s="3">
        <f>$O$3</f>
        <v>0</v>
      </c>
      <c r="E34" s="3">
        <f>$P$3</f>
        <v>0</v>
      </c>
      <c r="F34" s="3">
        <f t="shared" si="3"/>
        <v>0.1</v>
      </c>
      <c r="G34" s="3">
        <f t="shared" si="4"/>
        <v>0</v>
      </c>
      <c r="H34" s="3">
        <f t="shared" si="5"/>
        <v>-0.10000000000000003</v>
      </c>
      <c r="I34" s="3">
        <f t="shared" si="7"/>
        <v>0.1</v>
      </c>
      <c r="J34" s="3">
        <f t="shared" si="8"/>
        <v>1</v>
      </c>
      <c r="K34" s="3">
        <f t="shared" ref="K34:K65" si="10">E34-J34</f>
        <v>-1</v>
      </c>
      <c r="L34" s="3"/>
      <c r="M34" s="4"/>
    </row>
    <row r="35" spans="1:13">
      <c r="A35" s="2"/>
      <c r="B35" s="3">
        <f t="shared" si="9"/>
        <v>1</v>
      </c>
      <c r="C35" s="3">
        <f>$N$4</f>
        <v>0</v>
      </c>
      <c r="D35" s="3">
        <f>$O$4</f>
        <v>1</v>
      </c>
      <c r="E35" s="3">
        <f>$P$4</f>
        <v>1</v>
      </c>
      <c r="F35" s="3">
        <f t="shared" ref="F35:F66" si="11">F34+$M$2*B34*K34</f>
        <v>0</v>
      </c>
      <c r="G35" s="3">
        <f t="shared" ref="G35:G66" si="12">G34+$M$2*C34*K34</f>
        <v>0</v>
      </c>
      <c r="H35" s="3">
        <f t="shared" ref="H35:H66" si="13">H34+$M$2*D34*K34</f>
        <v>-0.10000000000000003</v>
      </c>
      <c r="I35" s="3">
        <f t="shared" si="7"/>
        <v>-0.10000000000000003</v>
      </c>
      <c r="J35" s="3">
        <f t="shared" si="8"/>
        <v>0</v>
      </c>
      <c r="K35" s="3">
        <f t="shared" si="10"/>
        <v>1</v>
      </c>
      <c r="L35" s="3"/>
      <c r="M35" s="4"/>
    </row>
    <row r="36" spans="1:13">
      <c r="A36" s="2"/>
      <c r="B36" s="3">
        <f t="shared" si="9"/>
        <v>1</v>
      </c>
      <c r="C36" s="3">
        <f>$N$5</f>
        <v>1</v>
      </c>
      <c r="D36" s="3">
        <f>$O$5</f>
        <v>0</v>
      </c>
      <c r="E36" s="3">
        <f>$P$5</f>
        <v>1</v>
      </c>
      <c r="F36" s="3">
        <f t="shared" si="11"/>
        <v>0.1</v>
      </c>
      <c r="G36" s="3">
        <f t="shared" si="12"/>
        <v>0</v>
      </c>
      <c r="H36" s="3">
        <f t="shared" si="13"/>
        <v>0</v>
      </c>
      <c r="I36" s="3">
        <f t="shared" si="7"/>
        <v>0.1</v>
      </c>
      <c r="J36" s="3">
        <f t="shared" si="8"/>
        <v>1</v>
      </c>
      <c r="K36" s="3">
        <f t="shared" si="10"/>
        <v>0</v>
      </c>
      <c r="L36" s="3"/>
      <c r="M36" s="4"/>
    </row>
    <row r="37" spans="1:13" ht="13.5" thickBot="1">
      <c r="A37" s="5"/>
      <c r="B37" s="6">
        <f t="shared" si="9"/>
        <v>1</v>
      </c>
      <c r="C37" s="6">
        <f>$N$6</f>
        <v>1</v>
      </c>
      <c r="D37" s="6">
        <f>$O$6</f>
        <v>1</v>
      </c>
      <c r="E37" s="6">
        <f>$P$6</f>
        <v>0</v>
      </c>
      <c r="F37" s="6">
        <f t="shared" si="11"/>
        <v>0.1</v>
      </c>
      <c r="G37" s="6">
        <f t="shared" si="12"/>
        <v>0</v>
      </c>
      <c r="H37" s="6">
        <f t="shared" si="13"/>
        <v>0</v>
      </c>
      <c r="I37" s="3">
        <f t="shared" si="7"/>
        <v>0.1</v>
      </c>
      <c r="J37" s="6">
        <f t="shared" si="8"/>
        <v>1</v>
      </c>
      <c r="K37" s="6">
        <f t="shared" si="10"/>
        <v>-1</v>
      </c>
      <c r="L37" s="6" t="str">
        <f>IF(ABS(K34)+ABS(K35)+ABS(K36)+ABS(K37)=0,"Nauczona","Nie Nauczona")</f>
        <v>Nie Nauczona</v>
      </c>
      <c r="M37" s="7"/>
    </row>
    <row r="38" spans="1:13" ht="13.5" thickTop="1">
      <c r="A38" s="2">
        <v>10</v>
      </c>
      <c r="B38" s="3">
        <f t="shared" si="9"/>
        <v>1</v>
      </c>
      <c r="C38" s="3">
        <f>$N$3</f>
        <v>0</v>
      </c>
      <c r="D38" s="3">
        <f>$O$3</f>
        <v>0</v>
      </c>
      <c r="E38" s="3">
        <f>$P$3</f>
        <v>0</v>
      </c>
      <c r="F38" s="3">
        <f t="shared" si="11"/>
        <v>0</v>
      </c>
      <c r="G38" s="3">
        <f t="shared" si="12"/>
        <v>-0.1</v>
      </c>
      <c r="H38" s="3">
        <f t="shared" si="13"/>
        <v>-0.1</v>
      </c>
      <c r="I38" s="3">
        <f t="shared" si="7"/>
        <v>0</v>
      </c>
      <c r="J38" s="3">
        <f t="shared" si="8"/>
        <v>0</v>
      </c>
      <c r="K38" s="3">
        <f t="shared" si="10"/>
        <v>0</v>
      </c>
      <c r="L38" s="3"/>
      <c r="M38" s="4"/>
    </row>
    <row r="39" spans="1:13">
      <c r="A39" s="2"/>
      <c r="B39" s="3">
        <f t="shared" si="9"/>
        <v>1</v>
      </c>
      <c r="C39" s="3">
        <f>$N$4</f>
        <v>0</v>
      </c>
      <c r="D39" s="3">
        <f>$O$4</f>
        <v>1</v>
      </c>
      <c r="E39" s="3">
        <f>$P$4</f>
        <v>1</v>
      </c>
      <c r="F39" s="3">
        <f t="shared" si="11"/>
        <v>0</v>
      </c>
      <c r="G39" s="3">
        <f t="shared" si="12"/>
        <v>-0.1</v>
      </c>
      <c r="H39" s="3">
        <f t="shared" si="13"/>
        <v>-0.1</v>
      </c>
      <c r="I39" s="3">
        <f t="shared" si="7"/>
        <v>-0.1</v>
      </c>
      <c r="J39" s="3">
        <f t="shared" si="8"/>
        <v>0</v>
      </c>
      <c r="K39" s="3">
        <f t="shared" si="10"/>
        <v>1</v>
      </c>
      <c r="L39" s="3"/>
      <c r="M39" s="4"/>
    </row>
    <row r="40" spans="1:13">
      <c r="A40" s="2"/>
      <c r="B40" s="3">
        <f t="shared" si="9"/>
        <v>1</v>
      </c>
      <c r="C40" s="3">
        <f>$N$5</f>
        <v>1</v>
      </c>
      <c r="D40" s="3">
        <f>$O$5</f>
        <v>0</v>
      </c>
      <c r="E40" s="3">
        <f>$P$5</f>
        <v>1</v>
      </c>
      <c r="F40" s="3">
        <f t="shared" si="11"/>
        <v>0.1</v>
      </c>
      <c r="G40" s="3">
        <f t="shared" si="12"/>
        <v>-0.1</v>
      </c>
      <c r="H40" s="3">
        <f t="shared" si="13"/>
        <v>0</v>
      </c>
      <c r="I40" s="3">
        <f t="shared" si="7"/>
        <v>0</v>
      </c>
      <c r="J40" s="3">
        <f t="shared" si="8"/>
        <v>0</v>
      </c>
      <c r="K40" s="3">
        <f t="shared" si="10"/>
        <v>1</v>
      </c>
      <c r="L40" s="3"/>
      <c r="M40" s="4"/>
    </row>
    <row r="41" spans="1:13" ht="13.5" thickBot="1">
      <c r="A41" s="5"/>
      <c r="B41" s="6">
        <f t="shared" si="9"/>
        <v>1</v>
      </c>
      <c r="C41" s="6">
        <f>$N$6</f>
        <v>1</v>
      </c>
      <c r="D41" s="6">
        <f>$O$6</f>
        <v>1</v>
      </c>
      <c r="E41" s="6">
        <f>$P$6</f>
        <v>0</v>
      </c>
      <c r="F41" s="6">
        <f t="shared" si="11"/>
        <v>0.2</v>
      </c>
      <c r="G41" s="6">
        <f t="shared" si="12"/>
        <v>0</v>
      </c>
      <c r="H41" s="6">
        <f t="shared" si="13"/>
        <v>0</v>
      </c>
      <c r="I41" s="3">
        <f t="shared" si="7"/>
        <v>0.2</v>
      </c>
      <c r="J41" s="6">
        <f t="shared" si="8"/>
        <v>1</v>
      </c>
      <c r="K41" s="6">
        <f t="shared" si="10"/>
        <v>-1</v>
      </c>
      <c r="L41" s="6" t="str">
        <f>IF(ABS(K38)+ABS(K39)+ABS(K40)+ABS(K41)=0,"Nauczona","Nie Nauczona")</f>
        <v>Nie Nauczona</v>
      </c>
      <c r="M41" s="7"/>
    </row>
    <row r="42" spans="1:13" ht="13.5" thickTop="1">
      <c r="A42" s="2">
        <v>11</v>
      </c>
      <c r="B42" s="3">
        <f t="shared" si="9"/>
        <v>1</v>
      </c>
      <c r="C42" s="3">
        <f>$N$3</f>
        <v>0</v>
      </c>
      <c r="D42" s="3">
        <f>$O$3</f>
        <v>0</v>
      </c>
      <c r="E42" s="3">
        <f>$P$3</f>
        <v>0</v>
      </c>
      <c r="F42" s="3">
        <f t="shared" si="11"/>
        <v>0.1</v>
      </c>
      <c r="G42" s="3">
        <f t="shared" si="12"/>
        <v>-0.1</v>
      </c>
      <c r="H42" s="3">
        <f t="shared" si="13"/>
        <v>-0.1</v>
      </c>
      <c r="I42" s="3">
        <f t="shared" si="7"/>
        <v>0.1</v>
      </c>
      <c r="J42" s="3">
        <f t="shared" si="8"/>
        <v>1</v>
      </c>
      <c r="K42" s="3">
        <f t="shared" si="10"/>
        <v>-1</v>
      </c>
      <c r="L42" s="3"/>
      <c r="M42" s="4"/>
    </row>
    <row r="43" spans="1:13">
      <c r="A43" s="2"/>
      <c r="B43" s="3">
        <f t="shared" si="9"/>
        <v>1</v>
      </c>
      <c r="C43" s="3">
        <f>$N$4</f>
        <v>0</v>
      </c>
      <c r="D43" s="3">
        <f>$O$4</f>
        <v>1</v>
      </c>
      <c r="E43" s="3">
        <f>$P$4</f>
        <v>1</v>
      </c>
      <c r="F43" s="3">
        <f t="shared" si="11"/>
        <v>0</v>
      </c>
      <c r="G43" s="3">
        <f t="shared" si="12"/>
        <v>-0.1</v>
      </c>
      <c r="H43" s="3">
        <f t="shared" si="13"/>
        <v>-0.1</v>
      </c>
      <c r="I43" s="3">
        <f t="shared" si="7"/>
        <v>-0.1</v>
      </c>
      <c r="J43" s="3">
        <f t="shared" si="8"/>
        <v>0</v>
      </c>
      <c r="K43" s="3">
        <f t="shared" si="10"/>
        <v>1</v>
      </c>
      <c r="L43" s="3"/>
      <c r="M43" s="4"/>
    </row>
    <row r="44" spans="1:13">
      <c r="A44" s="2"/>
      <c r="B44" s="3">
        <f t="shared" si="9"/>
        <v>1</v>
      </c>
      <c r="C44" s="3">
        <f>$N$5</f>
        <v>1</v>
      </c>
      <c r="D44" s="3">
        <f>$O$5</f>
        <v>0</v>
      </c>
      <c r="E44" s="3">
        <f>$P$5</f>
        <v>1</v>
      </c>
      <c r="F44" s="3">
        <f t="shared" si="11"/>
        <v>0.1</v>
      </c>
      <c r="G44" s="3">
        <f t="shared" si="12"/>
        <v>-0.1</v>
      </c>
      <c r="H44" s="3">
        <f t="shared" si="13"/>
        <v>0</v>
      </c>
      <c r="I44" s="3">
        <f t="shared" si="7"/>
        <v>0</v>
      </c>
      <c r="J44" s="3">
        <f t="shared" si="8"/>
        <v>0</v>
      </c>
      <c r="K44" s="3">
        <f t="shared" si="10"/>
        <v>1</v>
      </c>
      <c r="L44" s="3"/>
      <c r="M44" s="4"/>
    </row>
    <row r="45" spans="1:13" ht="13.5" thickBot="1">
      <c r="A45" s="5"/>
      <c r="B45" s="6">
        <f t="shared" si="9"/>
        <v>1</v>
      </c>
      <c r="C45" s="6">
        <f>$N$6</f>
        <v>1</v>
      </c>
      <c r="D45" s="6">
        <f>$O$6</f>
        <v>1</v>
      </c>
      <c r="E45" s="6">
        <f>$P$6</f>
        <v>0</v>
      </c>
      <c r="F45" s="6">
        <f t="shared" si="11"/>
        <v>0.2</v>
      </c>
      <c r="G45" s="6">
        <f t="shared" si="12"/>
        <v>0</v>
      </c>
      <c r="H45" s="6">
        <f t="shared" si="13"/>
        <v>0</v>
      </c>
      <c r="I45" s="3">
        <f t="shared" si="7"/>
        <v>0.2</v>
      </c>
      <c r="J45" s="6">
        <f t="shared" si="8"/>
        <v>1</v>
      </c>
      <c r="K45" s="6">
        <f t="shared" si="10"/>
        <v>-1</v>
      </c>
      <c r="L45" s="6" t="str">
        <f>IF(ABS(K42)+ABS(K43)+ABS(K44)+ABS(K45)=0,"Nauczona","Nie Nauczona")</f>
        <v>Nie Nauczona</v>
      </c>
      <c r="M45" s="7"/>
    </row>
    <row r="46" spans="1:13" ht="13.5" thickTop="1">
      <c r="A46" s="2">
        <v>12</v>
      </c>
      <c r="B46" s="3">
        <f t="shared" si="9"/>
        <v>1</v>
      </c>
      <c r="C46" s="3">
        <f>$N$3</f>
        <v>0</v>
      </c>
      <c r="D46" s="3">
        <f>$O$3</f>
        <v>0</v>
      </c>
      <c r="E46" s="3">
        <f>$P$3</f>
        <v>0</v>
      </c>
      <c r="F46" s="3">
        <f t="shared" si="11"/>
        <v>0.1</v>
      </c>
      <c r="G46" s="3">
        <f t="shared" si="12"/>
        <v>-0.1</v>
      </c>
      <c r="H46" s="3">
        <f t="shared" si="13"/>
        <v>-0.1</v>
      </c>
      <c r="I46" s="3">
        <f t="shared" si="7"/>
        <v>0.1</v>
      </c>
      <c r="J46" s="3">
        <f t="shared" si="8"/>
        <v>1</v>
      </c>
      <c r="K46" s="3">
        <f t="shared" si="10"/>
        <v>-1</v>
      </c>
      <c r="L46" s="3"/>
      <c r="M46" s="4"/>
    </row>
    <row r="47" spans="1:13">
      <c r="A47" s="2"/>
      <c r="B47" s="3">
        <f t="shared" si="9"/>
        <v>1</v>
      </c>
      <c r="C47" s="3">
        <f>$N$4</f>
        <v>0</v>
      </c>
      <c r="D47" s="3">
        <f>$O$4</f>
        <v>1</v>
      </c>
      <c r="E47" s="3">
        <f>$P$4</f>
        <v>1</v>
      </c>
      <c r="F47" s="3">
        <f t="shared" si="11"/>
        <v>0</v>
      </c>
      <c r="G47" s="3">
        <f t="shared" si="12"/>
        <v>-0.1</v>
      </c>
      <c r="H47" s="3">
        <f t="shared" si="13"/>
        <v>-0.1</v>
      </c>
      <c r="I47" s="3">
        <f t="shared" si="7"/>
        <v>-0.1</v>
      </c>
      <c r="J47" s="3">
        <f t="shared" si="8"/>
        <v>0</v>
      </c>
      <c r="K47" s="3">
        <f t="shared" si="10"/>
        <v>1</v>
      </c>
      <c r="L47" s="3"/>
      <c r="M47" s="4"/>
    </row>
    <row r="48" spans="1:13">
      <c r="A48" s="2"/>
      <c r="B48" s="3">
        <f t="shared" si="9"/>
        <v>1</v>
      </c>
      <c r="C48" s="3">
        <f>$N$5</f>
        <v>1</v>
      </c>
      <c r="D48" s="3">
        <f>$O$5</f>
        <v>0</v>
      </c>
      <c r="E48" s="3">
        <f>$P$5</f>
        <v>1</v>
      </c>
      <c r="F48" s="3">
        <f t="shared" si="11"/>
        <v>0.1</v>
      </c>
      <c r="G48" s="3">
        <f t="shared" si="12"/>
        <v>-0.1</v>
      </c>
      <c r="H48" s="3">
        <f t="shared" si="13"/>
        <v>0</v>
      </c>
      <c r="I48" s="3">
        <f t="shared" si="7"/>
        <v>0</v>
      </c>
      <c r="J48" s="3">
        <f t="shared" si="8"/>
        <v>0</v>
      </c>
      <c r="K48" s="3">
        <f t="shared" si="10"/>
        <v>1</v>
      </c>
      <c r="L48" s="3"/>
      <c r="M48" s="4"/>
    </row>
    <row r="49" spans="1:13" ht="13.5" thickBot="1">
      <c r="A49" s="5"/>
      <c r="B49" s="6">
        <f t="shared" si="9"/>
        <v>1</v>
      </c>
      <c r="C49" s="6">
        <f>$N$6</f>
        <v>1</v>
      </c>
      <c r="D49" s="6">
        <f>$O$6</f>
        <v>1</v>
      </c>
      <c r="E49" s="6">
        <f>$P$6</f>
        <v>0</v>
      </c>
      <c r="F49" s="6">
        <f t="shared" si="11"/>
        <v>0.2</v>
      </c>
      <c r="G49" s="6">
        <f t="shared" si="12"/>
        <v>0</v>
      </c>
      <c r="H49" s="6">
        <f t="shared" si="13"/>
        <v>0</v>
      </c>
      <c r="I49" s="3">
        <f t="shared" si="7"/>
        <v>0.2</v>
      </c>
      <c r="J49" s="6">
        <f t="shared" si="8"/>
        <v>1</v>
      </c>
      <c r="K49" s="6">
        <f t="shared" si="10"/>
        <v>-1</v>
      </c>
      <c r="L49" s="6" t="str">
        <f>IF(ABS(K46)+ABS(K47)+ABS(K48)+ABS(K49)=0,"Nauczona","Nie Nauczona")</f>
        <v>Nie Nauczona</v>
      </c>
      <c r="M49" s="7"/>
    </row>
    <row r="50" spans="1:13" ht="13.5" thickTop="1">
      <c r="A50" s="2">
        <v>13</v>
      </c>
      <c r="B50" s="3">
        <f t="shared" si="9"/>
        <v>1</v>
      </c>
      <c r="C50" s="3">
        <f>$N$3</f>
        <v>0</v>
      </c>
      <c r="D50" s="3">
        <f>$O$3</f>
        <v>0</v>
      </c>
      <c r="E50" s="3">
        <f>$P$3</f>
        <v>0</v>
      </c>
      <c r="F50" s="3">
        <f t="shared" si="11"/>
        <v>0.1</v>
      </c>
      <c r="G50" s="3">
        <f t="shared" si="12"/>
        <v>-0.1</v>
      </c>
      <c r="H50" s="3">
        <f t="shared" si="13"/>
        <v>-0.1</v>
      </c>
      <c r="I50" s="3">
        <f t="shared" si="7"/>
        <v>0.1</v>
      </c>
      <c r="J50" s="3">
        <f t="shared" si="8"/>
        <v>1</v>
      </c>
      <c r="K50" s="3">
        <f t="shared" si="10"/>
        <v>-1</v>
      </c>
      <c r="L50" s="3"/>
      <c r="M50" s="4"/>
    </row>
    <row r="51" spans="1:13">
      <c r="A51" s="2"/>
      <c r="B51" s="3">
        <f t="shared" si="9"/>
        <v>1</v>
      </c>
      <c r="C51" s="3">
        <f>$N$4</f>
        <v>0</v>
      </c>
      <c r="D51" s="3">
        <f>$O$4</f>
        <v>1</v>
      </c>
      <c r="E51" s="3">
        <f>$P$4</f>
        <v>1</v>
      </c>
      <c r="F51" s="3">
        <f t="shared" si="11"/>
        <v>0</v>
      </c>
      <c r="G51" s="3">
        <f t="shared" si="12"/>
        <v>-0.1</v>
      </c>
      <c r="H51" s="3">
        <f t="shared" si="13"/>
        <v>-0.1</v>
      </c>
      <c r="I51" s="3">
        <f t="shared" si="7"/>
        <v>-0.1</v>
      </c>
      <c r="J51" s="3">
        <f t="shared" si="8"/>
        <v>0</v>
      </c>
      <c r="K51" s="3">
        <f t="shared" si="10"/>
        <v>1</v>
      </c>
      <c r="L51" s="3"/>
      <c r="M51" s="4"/>
    </row>
    <row r="52" spans="1:13">
      <c r="A52" s="2"/>
      <c r="B52" s="3">
        <f t="shared" si="9"/>
        <v>1</v>
      </c>
      <c r="C52" s="3">
        <f>$N$5</f>
        <v>1</v>
      </c>
      <c r="D52" s="3">
        <f>$O$5</f>
        <v>0</v>
      </c>
      <c r="E52" s="3">
        <f>$P$5</f>
        <v>1</v>
      </c>
      <c r="F52" s="3">
        <f t="shared" si="11"/>
        <v>0.1</v>
      </c>
      <c r="G52" s="3">
        <f t="shared" si="12"/>
        <v>-0.1</v>
      </c>
      <c r="H52" s="3">
        <f t="shared" si="13"/>
        <v>0</v>
      </c>
      <c r="I52" s="3">
        <f t="shared" si="7"/>
        <v>0</v>
      </c>
      <c r="J52" s="3">
        <f t="shared" si="8"/>
        <v>0</v>
      </c>
      <c r="K52" s="3">
        <f t="shared" si="10"/>
        <v>1</v>
      </c>
      <c r="L52" s="3"/>
      <c r="M52" s="4"/>
    </row>
    <row r="53" spans="1:13" ht="13.5" thickBot="1">
      <c r="A53" s="5"/>
      <c r="B53" s="6">
        <f t="shared" si="9"/>
        <v>1</v>
      </c>
      <c r="C53" s="6">
        <f>$N$6</f>
        <v>1</v>
      </c>
      <c r="D53" s="6">
        <f>$O$6</f>
        <v>1</v>
      </c>
      <c r="E53" s="6">
        <f>$P$6</f>
        <v>0</v>
      </c>
      <c r="F53" s="6">
        <f t="shared" si="11"/>
        <v>0.2</v>
      </c>
      <c r="G53" s="6">
        <f t="shared" si="12"/>
        <v>0</v>
      </c>
      <c r="H53" s="6">
        <f t="shared" si="13"/>
        <v>0</v>
      </c>
      <c r="I53" s="3">
        <f t="shared" si="7"/>
        <v>0.2</v>
      </c>
      <c r="J53" s="6">
        <f t="shared" si="8"/>
        <v>1</v>
      </c>
      <c r="K53" s="6">
        <f t="shared" si="10"/>
        <v>-1</v>
      </c>
      <c r="L53" s="6" t="str">
        <f>IF(ABS(K50)+ABS(K51)+ABS(K52)+ABS(K53)=0,"Nauczona","Nie Nauczona")</f>
        <v>Nie Nauczona</v>
      </c>
      <c r="M53" s="7"/>
    </row>
    <row r="54" spans="1:13" ht="13.5" thickTop="1">
      <c r="A54" s="2">
        <v>14</v>
      </c>
      <c r="B54" s="3">
        <f t="shared" si="9"/>
        <v>1</v>
      </c>
      <c r="C54" s="3">
        <f>$N$3</f>
        <v>0</v>
      </c>
      <c r="D54" s="3">
        <f>$O$3</f>
        <v>0</v>
      </c>
      <c r="E54" s="3">
        <f>$P$3</f>
        <v>0</v>
      </c>
      <c r="F54" s="3">
        <f t="shared" si="11"/>
        <v>0.1</v>
      </c>
      <c r="G54" s="3">
        <f t="shared" si="12"/>
        <v>-0.1</v>
      </c>
      <c r="H54" s="3">
        <f t="shared" si="13"/>
        <v>-0.1</v>
      </c>
      <c r="I54" s="3">
        <f t="shared" si="7"/>
        <v>0.1</v>
      </c>
      <c r="J54" s="3">
        <f t="shared" si="8"/>
        <v>1</v>
      </c>
      <c r="K54" s="3">
        <f t="shared" si="10"/>
        <v>-1</v>
      </c>
      <c r="L54" s="3"/>
      <c r="M54" s="4"/>
    </row>
    <row r="55" spans="1:13">
      <c r="A55" s="2"/>
      <c r="B55" s="3">
        <f t="shared" si="9"/>
        <v>1</v>
      </c>
      <c r="C55" s="3">
        <f>$N$4</f>
        <v>0</v>
      </c>
      <c r="D55" s="3">
        <f>$O$4</f>
        <v>1</v>
      </c>
      <c r="E55" s="3">
        <f>$P$4</f>
        <v>1</v>
      </c>
      <c r="F55" s="3">
        <f t="shared" si="11"/>
        <v>0</v>
      </c>
      <c r="G55" s="3">
        <f t="shared" si="12"/>
        <v>-0.1</v>
      </c>
      <c r="H55" s="3">
        <f t="shared" si="13"/>
        <v>-0.1</v>
      </c>
      <c r="I55" s="3">
        <f t="shared" si="7"/>
        <v>-0.1</v>
      </c>
      <c r="J55" s="3">
        <f t="shared" si="8"/>
        <v>0</v>
      </c>
      <c r="K55" s="3">
        <f t="shared" si="10"/>
        <v>1</v>
      </c>
      <c r="L55" s="3"/>
      <c r="M55" s="4"/>
    </row>
    <row r="56" spans="1:13">
      <c r="A56" s="2"/>
      <c r="B56" s="3">
        <f t="shared" si="9"/>
        <v>1</v>
      </c>
      <c r="C56" s="3">
        <f>$N$5</f>
        <v>1</v>
      </c>
      <c r="D56" s="3">
        <f>$O$5</f>
        <v>0</v>
      </c>
      <c r="E56" s="3">
        <f>$P$5</f>
        <v>1</v>
      </c>
      <c r="F56" s="3">
        <f t="shared" si="11"/>
        <v>0.1</v>
      </c>
      <c r="G56" s="3">
        <f t="shared" si="12"/>
        <v>-0.1</v>
      </c>
      <c r="H56" s="3">
        <f t="shared" si="13"/>
        <v>0</v>
      </c>
      <c r="I56" s="3">
        <f t="shared" si="7"/>
        <v>0</v>
      </c>
      <c r="J56" s="3">
        <f t="shared" si="8"/>
        <v>0</v>
      </c>
      <c r="K56" s="3">
        <f t="shared" si="10"/>
        <v>1</v>
      </c>
      <c r="L56" s="3"/>
      <c r="M56" s="4"/>
    </row>
    <row r="57" spans="1:13" ht="13.5" thickBot="1">
      <c r="A57" s="5"/>
      <c r="B57" s="6">
        <f t="shared" si="9"/>
        <v>1</v>
      </c>
      <c r="C57" s="6">
        <f>$N$6</f>
        <v>1</v>
      </c>
      <c r="D57" s="6">
        <f>$O$6</f>
        <v>1</v>
      </c>
      <c r="E57" s="6">
        <f>$P$6</f>
        <v>0</v>
      </c>
      <c r="F57" s="6">
        <f t="shared" si="11"/>
        <v>0.2</v>
      </c>
      <c r="G57" s="6">
        <f t="shared" si="12"/>
        <v>0</v>
      </c>
      <c r="H57" s="6">
        <f t="shared" si="13"/>
        <v>0</v>
      </c>
      <c r="I57" s="3">
        <f t="shared" si="7"/>
        <v>0.2</v>
      </c>
      <c r="J57" s="6">
        <f t="shared" si="8"/>
        <v>1</v>
      </c>
      <c r="K57" s="6">
        <f t="shared" si="10"/>
        <v>-1</v>
      </c>
      <c r="L57" s="6" t="str">
        <f>IF(ABS(K54)+ABS(K55)+ABS(K56)+ABS(K57)=0,"Nauczona","Nie Nauczona")</f>
        <v>Nie Nauczona</v>
      </c>
      <c r="M57" s="7"/>
    </row>
    <row r="58" spans="1:13" ht="13.5" thickTop="1">
      <c r="A58" s="2">
        <v>15</v>
      </c>
      <c r="B58" s="3">
        <f t="shared" si="9"/>
        <v>1</v>
      </c>
      <c r="C58" s="3">
        <f>$N$3</f>
        <v>0</v>
      </c>
      <c r="D58" s="3">
        <f>$O$3</f>
        <v>0</v>
      </c>
      <c r="E58" s="3">
        <f>$P$3</f>
        <v>0</v>
      </c>
      <c r="F58" s="3">
        <f t="shared" si="11"/>
        <v>0.1</v>
      </c>
      <c r="G58" s="3">
        <f t="shared" si="12"/>
        <v>-0.1</v>
      </c>
      <c r="H58" s="3">
        <f t="shared" si="13"/>
        <v>-0.1</v>
      </c>
      <c r="I58" s="3">
        <f t="shared" si="7"/>
        <v>0.1</v>
      </c>
      <c r="J58" s="3">
        <f t="shared" si="8"/>
        <v>1</v>
      </c>
      <c r="K58" s="3">
        <f t="shared" si="10"/>
        <v>-1</v>
      </c>
      <c r="L58" s="3"/>
      <c r="M58" s="4"/>
    </row>
    <row r="59" spans="1:13">
      <c r="A59" s="2"/>
      <c r="B59" s="3">
        <f t="shared" si="9"/>
        <v>1</v>
      </c>
      <c r="C59" s="3">
        <f>$N$4</f>
        <v>0</v>
      </c>
      <c r="D59" s="3">
        <f>$O$4</f>
        <v>1</v>
      </c>
      <c r="E59" s="3">
        <f>$P$4</f>
        <v>1</v>
      </c>
      <c r="F59" s="3">
        <f t="shared" si="11"/>
        <v>0</v>
      </c>
      <c r="G59" s="3">
        <f t="shared" si="12"/>
        <v>-0.1</v>
      </c>
      <c r="H59" s="3">
        <f t="shared" si="13"/>
        <v>-0.1</v>
      </c>
      <c r="I59" s="3">
        <f t="shared" si="7"/>
        <v>-0.1</v>
      </c>
      <c r="J59" s="3">
        <f t="shared" si="8"/>
        <v>0</v>
      </c>
      <c r="K59" s="3">
        <f t="shared" si="10"/>
        <v>1</v>
      </c>
      <c r="L59" s="3"/>
      <c r="M59" s="4"/>
    </row>
    <row r="60" spans="1:13">
      <c r="A60" s="2"/>
      <c r="B60" s="3">
        <f t="shared" si="9"/>
        <v>1</v>
      </c>
      <c r="C60" s="3">
        <f>$N$5</f>
        <v>1</v>
      </c>
      <c r="D60" s="3">
        <f>$O$5</f>
        <v>0</v>
      </c>
      <c r="E60" s="3">
        <f>$P$5</f>
        <v>1</v>
      </c>
      <c r="F60" s="3">
        <f t="shared" si="11"/>
        <v>0.1</v>
      </c>
      <c r="G60" s="3">
        <f t="shared" si="12"/>
        <v>-0.1</v>
      </c>
      <c r="H60" s="3">
        <f t="shared" si="13"/>
        <v>0</v>
      </c>
      <c r="I60" s="3">
        <f t="shared" si="7"/>
        <v>0</v>
      </c>
      <c r="J60" s="3">
        <f t="shared" si="8"/>
        <v>0</v>
      </c>
      <c r="K60" s="3">
        <f t="shared" si="10"/>
        <v>1</v>
      </c>
      <c r="L60" s="3"/>
      <c r="M60" s="4"/>
    </row>
    <row r="61" spans="1:13" ht="13.5" thickBot="1">
      <c r="A61" s="5"/>
      <c r="B61" s="6">
        <f t="shared" si="9"/>
        <v>1</v>
      </c>
      <c r="C61" s="6">
        <f>$N$6</f>
        <v>1</v>
      </c>
      <c r="D61" s="6">
        <f>$O$6</f>
        <v>1</v>
      </c>
      <c r="E61" s="6">
        <f>$P$6</f>
        <v>0</v>
      </c>
      <c r="F61" s="6">
        <f t="shared" si="11"/>
        <v>0.2</v>
      </c>
      <c r="G61" s="6">
        <f t="shared" si="12"/>
        <v>0</v>
      </c>
      <c r="H61" s="6">
        <f t="shared" si="13"/>
        <v>0</v>
      </c>
      <c r="I61" s="3">
        <f t="shared" si="7"/>
        <v>0.2</v>
      </c>
      <c r="J61" s="6">
        <f t="shared" si="8"/>
        <v>1</v>
      </c>
      <c r="K61" s="6">
        <f t="shared" si="10"/>
        <v>-1</v>
      </c>
      <c r="L61" s="6" t="str">
        <f>IF(ABS(K58)+ABS(K59)+ABS(K60)+ABS(K61)=0,"Nauczona","Nie Nauczona")</f>
        <v>Nie Nauczona</v>
      </c>
      <c r="M61" s="7"/>
    </row>
    <row r="62" spans="1:13" ht="13.5" thickTop="1">
      <c r="A62" s="2">
        <v>16</v>
      </c>
      <c r="B62" s="3">
        <f t="shared" si="9"/>
        <v>1</v>
      </c>
      <c r="C62" s="3">
        <f>$N$3</f>
        <v>0</v>
      </c>
      <c r="D62" s="3">
        <f>$O$3</f>
        <v>0</v>
      </c>
      <c r="E62" s="3">
        <f>$P$3</f>
        <v>0</v>
      </c>
      <c r="F62" s="3">
        <f t="shared" si="11"/>
        <v>0.1</v>
      </c>
      <c r="G62" s="3">
        <f t="shared" si="12"/>
        <v>-0.1</v>
      </c>
      <c r="H62" s="3">
        <f t="shared" si="13"/>
        <v>-0.1</v>
      </c>
      <c r="I62" s="3">
        <f t="shared" si="7"/>
        <v>0.1</v>
      </c>
      <c r="J62" s="3">
        <f t="shared" si="8"/>
        <v>1</v>
      </c>
      <c r="K62" s="3">
        <f t="shared" si="10"/>
        <v>-1</v>
      </c>
      <c r="L62" s="3"/>
      <c r="M62" s="4"/>
    </row>
    <row r="63" spans="1:13">
      <c r="A63" s="2"/>
      <c r="B63" s="3">
        <f t="shared" si="9"/>
        <v>1</v>
      </c>
      <c r="C63" s="3">
        <f>$N$4</f>
        <v>0</v>
      </c>
      <c r="D63" s="3">
        <f>$O$4</f>
        <v>1</v>
      </c>
      <c r="E63" s="3">
        <f>$P$4</f>
        <v>1</v>
      </c>
      <c r="F63" s="3">
        <f t="shared" si="11"/>
        <v>0</v>
      </c>
      <c r="G63" s="3">
        <f t="shared" si="12"/>
        <v>-0.1</v>
      </c>
      <c r="H63" s="3">
        <f t="shared" si="13"/>
        <v>-0.1</v>
      </c>
      <c r="I63" s="3">
        <f t="shared" si="7"/>
        <v>-0.1</v>
      </c>
      <c r="J63" s="3">
        <f t="shared" si="8"/>
        <v>0</v>
      </c>
      <c r="K63" s="3">
        <f t="shared" si="10"/>
        <v>1</v>
      </c>
      <c r="L63" s="3"/>
      <c r="M63" s="4"/>
    </row>
    <row r="64" spans="1:13">
      <c r="A64" s="2"/>
      <c r="B64" s="3">
        <f t="shared" si="9"/>
        <v>1</v>
      </c>
      <c r="C64" s="3">
        <f>$N$5</f>
        <v>1</v>
      </c>
      <c r="D64" s="3">
        <f>$O$5</f>
        <v>0</v>
      </c>
      <c r="E64" s="3">
        <f>$P$5</f>
        <v>1</v>
      </c>
      <c r="F64" s="3">
        <f t="shared" si="11"/>
        <v>0.1</v>
      </c>
      <c r="G64" s="3">
        <f t="shared" si="12"/>
        <v>-0.1</v>
      </c>
      <c r="H64" s="3">
        <f t="shared" si="13"/>
        <v>0</v>
      </c>
      <c r="I64" s="3">
        <f t="shared" si="7"/>
        <v>0</v>
      </c>
      <c r="J64" s="3">
        <f t="shared" si="8"/>
        <v>0</v>
      </c>
      <c r="K64" s="3">
        <f t="shared" si="10"/>
        <v>1</v>
      </c>
      <c r="L64" s="3"/>
      <c r="M64" s="4"/>
    </row>
    <row r="65" spans="1:13" ht="13.5" thickBot="1">
      <c r="A65" s="5"/>
      <c r="B65" s="6">
        <f t="shared" si="9"/>
        <v>1</v>
      </c>
      <c r="C65" s="6">
        <f>$N$6</f>
        <v>1</v>
      </c>
      <c r="D65" s="6">
        <f>$O$6</f>
        <v>1</v>
      </c>
      <c r="E65" s="6">
        <f>$P$6</f>
        <v>0</v>
      </c>
      <c r="F65" s="6">
        <f t="shared" si="11"/>
        <v>0.2</v>
      </c>
      <c r="G65" s="6">
        <f t="shared" si="12"/>
        <v>0</v>
      </c>
      <c r="H65" s="6">
        <f t="shared" si="13"/>
        <v>0</v>
      </c>
      <c r="I65" s="3">
        <f t="shared" si="7"/>
        <v>0.2</v>
      </c>
      <c r="J65" s="6">
        <f t="shared" si="8"/>
        <v>1</v>
      </c>
      <c r="K65" s="6">
        <f t="shared" si="10"/>
        <v>-1</v>
      </c>
      <c r="L65" s="6" t="str">
        <f>IF(ABS(K62)+ABS(K63)+ABS(K64)+ABS(K65)=0,"Nauczona","Nie Nauczona")</f>
        <v>Nie Nauczona</v>
      </c>
      <c r="M65" s="7"/>
    </row>
    <row r="66" spans="1:13" ht="13.5" thickTop="1">
      <c r="A66" s="2">
        <v>17</v>
      </c>
      <c r="B66" s="3">
        <f t="shared" ref="B66:B73" si="14">$Q$3</f>
        <v>1</v>
      </c>
      <c r="C66" s="3">
        <f>$N$3</f>
        <v>0</v>
      </c>
      <c r="D66" s="3">
        <f>$O$3</f>
        <v>0</v>
      </c>
      <c r="E66" s="3">
        <f>$P$3</f>
        <v>0</v>
      </c>
      <c r="F66" s="3">
        <f t="shared" si="11"/>
        <v>0.1</v>
      </c>
      <c r="G66" s="3">
        <f t="shared" si="12"/>
        <v>-0.1</v>
      </c>
      <c r="H66" s="3">
        <f t="shared" si="13"/>
        <v>-0.1</v>
      </c>
      <c r="I66" s="3">
        <f t="shared" si="7"/>
        <v>0.1</v>
      </c>
      <c r="J66" s="3">
        <f t="shared" si="8"/>
        <v>1</v>
      </c>
      <c r="K66" s="3">
        <f t="shared" ref="K66:K97" si="15">E66-J66</f>
        <v>-1</v>
      </c>
      <c r="L66" s="3"/>
      <c r="M66" s="4"/>
    </row>
    <row r="67" spans="1:13">
      <c r="A67" s="2"/>
      <c r="B67" s="3">
        <f t="shared" si="14"/>
        <v>1</v>
      </c>
      <c r="C67" s="3">
        <f>$N$4</f>
        <v>0</v>
      </c>
      <c r="D67" s="3">
        <f>$O$4</f>
        <v>1</v>
      </c>
      <c r="E67" s="3">
        <f>$P$4</f>
        <v>1</v>
      </c>
      <c r="F67" s="3">
        <f t="shared" ref="F67:F73" si="16">F66+$M$2*B66*K66</f>
        <v>0</v>
      </c>
      <c r="G67" s="3">
        <f t="shared" ref="G67:G73" si="17">G66+$M$2*C66*K66</f>
        <v>-0.1</v>
      </c>
      <c r="H67" s="3">
        <f t="shared" ref="H67:H73" si="18">H66+$M$2*D66*K66</f>
        <v>-0.1</v>
      </c>
      <c r="I67" s="3">
        <f t="shared" si="7"/>
        <v>-0.1</v>
      </c>
      <c r="J67" s="3">
        <f t="shared" si="8"/>
        <v>0</v>
      </c>
      <c r="K67" s="3">
        <f t="shared" si="15"/>
        <v>1</v>
      </c>
      <c r="L67" s="3"/>
      <c r="M67" s="4"/>
    </row>
    <row r="68" spans="1:13">
      <c r="A68" s="2"/>
      <c r="B68" s="3">
        <f t="shared" si="14"/>
        <v>1</v>
      </c>
      <c r="C68" s="3">
        <f>$N$5</f>
        <v>1</v>
      </c>
      <c r="D68" s="3">
        <f>$O$5</f>
        <v>0</v>
      </c>
      <c r="E68" s="3">
        <f>$P$5</f>
        <v>1</v>
      </c>
      <c r="F68" s="3">
        <f t="shared" si="16"/>
        <v>0.1</v>
      </c>
      <c r="G68" s="3">
        <f t="shared" si="17"/>
        <v>-0.1</v>
      </c>
      <c r="H68" s="3">
        <f t="shared" si="18"/>
        <v>0</v>
      </c>
      <c r="I68" s="3">
        <f t="shared" si="7"/>
        <v>0</v>
      </c>
      <c r="J68" s="3">
        <f t="shared" si="8"/>
        <v>0</v>
      </c>
      <c r="K68" s="3">
        <f t="shared" si="15"/>
        <v>1</v>
      </c>
      <c r="L68" s="3"/>
      <c r="M68" s="4"/>
    </row>
    <row r="69" spans="1:13" ht="13.5" thickBot="1">
      <c r="A69" s="5"/>
      <c r="B69" s="6">
        <f t="shared" si="14"/>
        <v>1</v>
      </c>
      <c r="C69" s="6">
        <f>$N$6</f>
        <v>1</v>
      </c>
      <c r="D69" s="6">
        <f>$O$6</f>
        <v>1</v>
      </c>
      <c r="E69" s="6">
        <f>$P$6</f>
        <v>0</v>
      </c>
      <c r="F69" s="6">
        <f t="shared" si="16"/>
        <v>0.2</v>
      </c>
      <c r="G69" s="6">
        <f t="shared" si="17"/>
        <v>0</v>
      </c>
      <c r="H69" s="6">
        <f t="shared" si="18"/>
        <v>0</v>
      </c>
      <c r="I69" s="3">
        <f t="shared" si="7"/>
        <v>0.2</v>
      </c>
      <c r="J69" s="6">
        <f t="shared" si="8"/>
        <v>1</v>
      </c>
      <c r="K69" s="6">
        <f t="shared" si="15"/>
        <v>-1</v>
      </c>
      <c r="L69" s="6" t="str">
        <f>IF(ABS(K66)+ABS(K67)+ABS(K68)+ABS(K69)=0,"Nauczona","Nie Nauczona")</f>
        <v>Nie Nauczona</v>
      </c>
      <c r="M69" s="7"/>
    </row>
    <row r="70" spans="1:13" ht="13.5" thickTop="1">
      <c r="A70" s="2">
        <v>18</v>
      </c>
      <c r="B70" s="3">
        <f t="shared" si="14"/>
        <v>1</v>
      </c>
      <c r="C70" s="3">
        <f>$N$3</f>
        <v>0</v>
      </c>
      <c r="D70" s="3">
        <f>$O$3</f>
        <v>0</v>
      </c>
      <c r="E70" s="3">
        <f>$P$3</f>
        <v>0</v>
      </c>
      <c r="F70" s="3">
        <f t="shared" si="16"/>
        <v>0.1</v>
      </c>
      <c r="G70" s="3">
        <f t="shared" si="17"/>
        <v>-0.1</v>
      </c>
      <c r="H70" s="3">
        <f t="shared" si="18"/>
        <v>-0.1</v>
      </c>
      <c r="I70" s="3">
        <f t="shared" si="7"/>
        <v>0.1</v>
      </c>
      <c r="J70" s="3">
        <f t="shared" si="8"/>
        <v>1</v>
      </c>
      <c r="K70" s="3">
        <f t="shared" si="15"/>
        <v>-1</v>
      </c>
      <c r="L70" s="3"/>
      <c r="M70" s="4"/>
    </row>
    <row r="71" spans="1:13">
      <c r="A71" s="2"/>
      <c r="B71" s="3">
        <f t="shared" si="14"/>
        <v>1</v>
      </c>
      <c r="C71" s="3">
        <f>$N$4</f>
        <v>0</v>
      </c>
      <c r="D71" s="3">
        <f>$O$4</f>
        <v>1</v>
      </c>
      <c r="E71" s="3">
        <f>$P$4</f>
        <v>1</v>
      </c>
      <c r="F71" s="3">
        <f t="shared" si="16"/>
        <v>0</v>
      </c>
      <c r="G71" s="3">
        <f t="shared" si="17"/>
        <v>-0.1</v>
      </c>
      <c r="H71" s="3">
        <f t="shared" si="18"/>
        <v>-0.1</v>
      </c>
      <c r="I71" s="3">
        <f t="shared" si="7"/>
        <v>-0.1</v>
      </c>
      <c r="J71" s="3">
        <f t="shared" si="8"/>
        <v>0</v>
      </c>
      <c r="K71" s="3">
        <f t="shared" si="15"/>
        <v>1</v>
      </c>
      <c r="L71" s="3"/>
      <c r="M71" s="4"/>
    </row>
    <row r="72" spans="1:13">
      <c r="A72" s="2"/>
      <c r="B72" s="3">
        <f t="shared" si="14"/>
        <v>1</v>
      </c>
      <c r="C72" s="3">
        <f>$N$5</f>
        <v>1</v>
      </c>
      <c r="D72" s="3">
        <f>$O$5</f>
        <v>0</v>
      </c>
      <c r="E72" s="3">
        <f>$P$5</f>
        <v>1</v>
      </c>
      <c r="F72" s="3">
        <f t="shared" si="16"/>
        <v>0.1</v>
      </c>
      <c r="G72" s="3">
        <f t="shared" si="17"/>
        <v>-0.1</v>
      </c>
      <c r="H72" s="3">
        <f t="shared" si="18"/>
        <v>0</v>
      </c>
      <c r="I72" s="3">
        <f t="shared" si="7"/>
        <v>0</v>
      </c>
      <c r="J72" s="3">
        <f t="shared" si="8"/>
        <v>0</v>
      </c>
      <c r="K72" s="3">
        <f t="shared" si="15"/>
        <v>1</v>
      </c>
      <c r="L72" s="3"/>
      <c r="M72" s="4"/>
    </row>
    <row r="73" spans="1:13" ht="13.5" thickBot="1">
      <c r="A73" s="5"/>
      <c r="B73" s="6">
        <f t="shared" si="14"/>
        <v>1</v>
      </c>
      <c r="C73" s="6">
        <f>$N$6</f>
        <v>1</v>
      </c>
      <c r="D73" s="6">
        <f>$O$6</f>
        <v>1</v>
      </c>
      <c r="E73" s="6">
        <f>$P$6</f>
        <v>0</v>
      </c>
      <c r="F73" s="6">
        <f t="shared" si="16"/>
        <v>0.2</v>
      </c>
      <c r="G73" s="6">
        <f t="shared" si="17"/>
        <v>0</v>
      </c>
      <c r="H73" s="6">
        <f t="shared" si="18"/>
        <v>0</v>
      </c>
      <c r="I73" s="3">
        <f t="shared" si="7"/>
        <v>0.2</v>
      </c>
      <c r="J73" s="6">
        <f t="shared" si="8"/>
        <v>1</v>
      </c>
      <c r="K73" s="6">
        <f t="shared" si="15"/>
        <v>-1</v>
      </c>
      <c r="L73" s="6" t="str">
        <f>IF(ABS(K70)+ABS(K71)+ABS(K72)+ABS(K73)=0,"Nauczona","Nie Nauczona")</f>
        <v>Nie Nauczona</v>
      </c>
      <c r="M73" s="7"/>
    </row>
    <row r="74" spans="1:13" ht="13.5" thickTop="1"/>
  </sheetData>
  <mergeCells count="1">
    <mergeCell ref="N1:Q1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&amp;C&amp;"Times New Roman,Bold"&amp;20&amp;UPerceptron Learning - In Action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Perceptron</vt:lpstr>
      <vt:lpstr>Perceptron!Obszar_wydruku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Kendall</dc:creator>
  <cp:lastModifiedBy>Rex</cp:lastModifiedBy>
  <cp:lastPrinted>1998-05-07T13:36:42Z</cp:lastPrinted>
  <dcterms:created xsi:type="dcterms:W3CDTF">1998-02-20T21:48:17Z</dcterms:created>
  <dcterms:modified xsi:type="dcterms:W3CDTF">2011-05-29T18:48:27Z</dcterms:modified>
</cp:coreProperties>
</file>